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r\Desktop\"/>
    </mc:Choice>
  </mc:AlternateContent>
  <xr:revisionPtr revIDLastSave="0" documentId="13_ncr:1_{A6865C01-2A98-46EB-83CE-6DEE12F479C7}" xr6:coauthVersionLast="47" xr6:coauthVersionMax="47" xr10:uidLastSave="{00000000-0000-0000-0000-000000000000}"/>
  <bookViews>
    <workbookView xWindow="12090" yWindow="0" windowWidth="16710" windowHeight="15480" xr2:uid="{8B8D378A-97FD-4AF7-B0A8-A1B7F627F0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P21" i="1"/>
  <c r="R28" i="1" l="1"/>
  <c r="L28" i="1"/>
  <c r="M21" i="1"/>
  <c r="C21" i="1"/>
  <c r="Q19" i="1"/>
  <c r="G19" i="1"/>
  <c r="G20" i="1"/>
  <c r="B28" i="1"/>
  <c r="H28" i="1" s="1"/>
  <c r="D28" i="1" l="1"/>
  <c r="Q20" i="1"/>
  <c r="N28" i="1" s="1"/>
  <c r="Q21" i="1"/>
  <c r="G21" i="1"/>
  <c r="M28" i="1" l="1"/>
  <c r="O28" i="1" s="1"/>
  <c r="Q28" i="1" s="1"/>
  <c r="L453" i="1"/>
  <c r="L473" i="1"/>
  <c r="L491" i="1"/>
  <c r="L451" i="1"/>
  <c r="L467" i="1"/>
  <c r="L485" i="1"/>
  <c r="L501" i="1"/>
  <c r="L461" i="1"/>
  <c r="L477" i="1"/>
  <c r="L497" i="1"/>
  <c r="L449" i="1"/>
  <c r="L465" i="1"/>
  <c r="L483" i="1"/>
  <c r="L499" i="1"/>
  <c r="L507" i="1"/>
  <c r="L498" i="1"/>
  <c r="L504" i="1"/>
  <c r="L463" i="1"/>
  <c r="L481" i="1"/>
  <c r="L503" i="1"/>
  <c r="L448" i="1"/>
  <c r="L450" i="1"/>
  <c r="L452" i="1"/>
  <c r="L454" i="1"/>
  <c r="L456" i="1"/>
  <c r="L458" i="1"/>
  <c r="L460" i="1"/>
  <c r="L462" i="1"/>
  <c r="L464" i="1"/>
  <c r="L466" i="1"/>
  <c r="L468" i="1"/>
  <c r="L470" i="1"/>
  <c r="L472" i="1"/>
  <c r="L474" i="1"/>
  <c r="L476" i="1"/>
  <c r="L478" i="1"/>
  <c r="L480" i="1"/>
  <c r="L482" i="1"/>
  <c r="L484" i="1"/>
  <c r="L486" i="1"/>
  <c r="L488" i="1"/>
  <c r="L490" i="1"/>
  <c r="L492" i="1"/>
  <c r="L494" i="1"/>
  <c r="L496" i="1"/>
  <c r="L500" i="1"/>
  <c r="L502" i="1"/>
  <c r="L506" i="1"/>
  <c r="L469" i="1"/>
  <c r="L495" i="1"/>
  <c r="L457" i="1"/>
  <c r="L471" i="1"/>
  <c r="L489" i="1"/>
  <c r="L505" i="1"/>
  <c r="L459" i="1"/>
  <c r="L487" i="1"/>
  <c r="L455" i="1"/>
  <c r="L475" i="1"/>
  <c r="L493" i="1"/>
  <c r="L479" i="1"/>
  <c r="C24" i="1"/>
  <c r="E28" i="1" s="1"/>
  <c r="L29" i="1"/>
  <c r="M29" i="1" s="1"/>
  <c r="B29" i="1"/>
  <c r="P28" i="1" l="1"/>
  <c r="N29" i="1" s="1"/>
  <c r="O29" i="1" s="1"/>
  <c r="Q29" i="1" s="1"/>
  <c r="M497" i="1"/>
  <c r="N497" i="1"/>
  <c r="O497" i="1"/>
  <c r="P497" i="1"/>
  <c r="Q497" i="1"/>
  <c r="M449" i="1"/>
  <c r="N449" i="1"/>
  <c r="O449" i="1"/>
  <c r="P449" i="1"/>
  <c r="Q449" i="1"/>
  <c r="O468" i="1"/>
  <c r="Q468" i="1"/>
  <c r="M468" i="1"/>
  <c r="N468" i="1"/>
  <c r="P468" i="1"/>
  <c r="O452" i="1"/>
  <c r="Q452" i="1"/>
  <c r="M452" i="1"/>
  <c r="N452" i="1"/>
  <c r="P452" i="1"/>
  <c r="N496" i="1"/>
  <c r="O496" i="1"/>
  <c r="P496" i="1"/>
  <c r="M496" i="1"/>
  <c r="Q496" i="1"/>
  <c r="N494" i="1"/>
  <c r="P494" i="1"/>
  <c r="O494" i="1"/>
  <c r="M494" i="1"/>
  <c r="Q494" i="1"/>
  <c r="M481" i="1"/>
  <c r="N481" i="1"/>
  <c r="O481" i="1"/>
  <c r="P481" i="1"/>
  <c r="Q481" i="1"/>
  <c r="M467" i="1"/>
  <c r="N467" i="1"/>
  <c r="O467" i="1"/>
  <c r="P467" i="1"/>
  <c r="Q467" i="1"/>
  <c r="N502" i="1"/>
  <c r="Q502" i="1"/>
  <c r="M502" i="1"/>
  <c r="O502" i="1"/>
  <c r="P502" i="1"/>
  <c r="P474" i="1"/>
  <c r="M474" i="1"/>
  <c r="N474" i="1"/>
  <c r="O474" i="1"/>
  <c r="Q474" i="1"/>
  <c r="M455" i="1"/>
  <c r="N455" i="1"/>
  <c r="O455" i="1"/>
  <c r="P455" i="1"/>
  <c r="Q455" i="1"/>
  <c r="M477" i="1"/>
  <c r="N477" i="1"/>
  <c r="O477" i="1"/>
  <c r="P477" i="1"/>
  <c r="Q477" i="1"/>
  <c r="M461" i="1"/>
  <c r="N461" i="1"/>
  <c r="O461" i="1"/>
  <c r="P461" i="1"/>
  <c r="Q461" i="1"/>
  <c r="Q492" i="1"/>
  <c r="M492" i="1"/>
  <c r="N492" i="1"/>
  <c r="P492" i="1"/>
  <c r="O492" i="1"/>
  <c r="O490" i="1"/>
  <c r="P490" i="1"/>
  <c r="N490" i="1"/>
  <c r="Q490" i="1"/>
  <c r="M490" i="1"/>
  <c r="M463" i="1"/>
  <c r="N463" i="1"/>
  <c r="O463" i="1"/>
  <c r="P463" i="1"/>
  <c r="Q463" i="1"/>
  <c r="M489" i="1"/>
  <c r="N489" i="1"/>
  <c r="O489" i="1"/>
  <c r="P489" i="1"/>
  <c r="Q489" i="1"/>
  <c r="O464" i="1"/>
  <c r="Q464" i="1"/>
  <c r="M464" i="1"/>
  <c r="N464" i="1"/>
  <c r="P464" i="1"/>
  <c r="M471" i="1"/>
  <c r="N471" i="1"/>
  <c r="O471" i="1"/>
  <c r="P471" i="1"/>
  <c r="Q471" i="1"/>
  <c r="O486" i="1"/>
  <c r="Q486" i="1"/>
  <c r="M486" i="1"/>
  <c r="N486" i="1"/>
  <c r="P486" i="1"/>
  <c r="O462" i="1"/>
  <c r="M462" i="1"/>
  <c r="N462" i="1"/>
  <c r="P462" i="1"/>
  <c r="Q462" i="1"/>
  <c r="Q498" i="1"/>
  <c r="O498" i="1"/>
  <c r="P498" i="1"/>
  <c r="N498" i="1"/>
  <c r="M498" i="1"/>
  <c r="M451" i="1"/>
  <c r="N451" i="1"/>
  <c r="O451" i="1"/>
  <c r="P451" i="1"/>
  <c r="Q451" i="1"/>
  <c r="P476" i="1"/>
  <c r="O476" i="1"/>
  <c r="M476" i="1"/>
  <c r="Q476" i="1"/>
  <c r="N476" i="1"/>
  <c r="O450" i="1"/>
  <c r="Q450" i="1"/>
  <c r="M450" i="1"/>
  <c r="N450" i="1"/>
  <c r="P450" i="1"/>
  <c r="O472" i="1"/>
  <c r="M472" i="1"/>
  <c r="P472" i="1"/>
  <c r="N472" i="1"/>
  <c r="Q472" i="1"/>
  <c r="M487" i="1"/>
  <c r="N487" i="1"/>
  <c r="O487" i="1"/>
  <c r="P487" i="1"/>
  <c r="Q487" i="1"/>
  <c r="M503" i="1"/>
  <c r="N503" i="1"/>
  <c r="O503" i="1"/>
  <c r="P503" i="1"/>
  <c r="Q503" i="1"/>
  <c r="M501" i="1"/>
  <c r="N501" i="1"/>
  <c r="O501" i="1"/>
  <c r="P501" i="1"/>
  <c r="Q501" i="1"/>
  <c r="M505" i="1"/>
  <c r="N505" i="1"/>
  <c r="O505" i="1"/>
  <c r="P505" i="1"/>
  <c r="Q505" i="1"/>
  <c r="M485" i="1"/>
  <c r="N485" i="1"/>
  <c r="O485" i="1"/>
  <c r="P485" i="1"/>
  <c r="Q485" i="1"/>
  <c r="Q488" i="1"/>
  <c r="N488" i="1"/>
  <c r="M488" i="1"/>
  <c r="O488" i="1"/>
  <c r="P488" i="1"/>
  <c r="M504" i="1"/>
  <c r="Q504" i="1"/>
  <c r="P504" i="1"/>
  <c r="O504" i="1"/>
  <c r="N504" i="1"/>
  <c r="M457" i="1"/>
  <c r="N457" i="1"/>
  <c r="O457" i="1"/>
  <c r="P457" i="1"/>
  <c r="Q457" i="1"/>
  <c r="N484" i="1"/>
  <c r="O484" i="1"/>
  <c r="M484" i="1"/>
  <c r="P484" i="1"/>
  <c r="Q484" i="1"/>
  <c r="Q460" i="1"/>
  <c r="O460" i="1"/>
  <c r="M460" i="1"/>
  <c r="N460" i="1"/>
  <c r="P460" i="1"/>
  <c r="N507" i="1"/>
  <c r="P507" i="1"/>
  <c r="O507" i="1"/>
  <c r="M507" i="1"/>
  <c r="Q507" i="1"/>
  <c r="M491" i="1"/>
  <c r="N491" i="1"/>
  <c r="O491" i="1"/>
  <c r="P491" i="1"/>
  <c r="Q491" i="1"/>
  <c r="M475" i="1"/>
  <c r="N475" i="1"/>
  <c r="O475" i="1"/>
  <c r="P475" i="1"/>
  <c r="Q475" i="1"/>
  <c r="Q448" i="1"/>
  <c r="O448" i="1"/>
  <c r="M448" i="1"/>
  <c r="N448" i="1"/>
  <c r="P448" i="1"/>
  <c r="Q470" i="1"/>
  <c r="O470" i="1"/>
  <c r="M470" i="1"/>
  <c r="N470" i="1"/>
  <c r="P470" i="1"/>
  <c r="M459" i="1"/>
  <c r="N459" i="1"/>
  <c r="O459" i="1"/>
  <c r="P459" i="1"/>
  <c r="Q459" i="1"/>
  <c r="Q466" i="1"/>
  <c r="M466" i="1"/>
  <c r="O466" i="1"/>
  <c r="N466" i="1"/>
  <c r="P466" i="1"/>
  <c r="M495" i="1"/>
  <c r="N495" i="1"/>
  <c r="O495" i="1"/>
  <c r="P495" i="1"/>
  <c r="Q495" i="1"/>
  <c r="Q482" i="1"/>
  <c r="O482" i="1"/>
  <c r="P482" i="1"/>
  <c r="M482" i="1"/>
  <c r="N482" i="1"/>
  <c r="Q458" i="1"/>
  <c r="M458" i="1"/>
  <c r="O458" i="1"/>
  <c r="N458" i="1"/>
  <c r="P458" i="1"/>
  <c r="M499" i="1"/>
  <c r="N499" i="1"/>
  <c r="O499" i="1"/>
  <c r="P499" i="1"/>
  <c r="Q499" i="1"/>
  <c r="M473" i="1"/>
  <c r="N473" i="1"/>
  <c r="O473" i="1"/>
  <c r="P473" i="1"/>
  <c r="Q473" i="1"/>
  <c r="M493" i="1"/>
  <c r="N493" i="1"/>
  <c r="O493" i="1"/>
  <c r="P493" i="1"/>
  <c r="Q493" i="1"/>
  <c r="O500" i="1"/>
  <c r="M500" i="1"/>
  <c r="N500" i="1"/>
  <c r="P500" i="1"/>
  <c r="Q500" i="1"/>
  <c r="M469" i="1"/>
  <c r="N469" i="1"/>
  <c r="O469" i="1"/>
  <c r="P469" i="1"/>
  <c r="Q469" i="1"/>
  <c r="P480" i="1"/>
  <c r="Q480" i="1"/>
  <c r="M480" i="1"/>
  <c r="O480" i="1"/>
  <c r="N480" i="1"/>
  <c r="O456" i="1"/>
  <c r="M456" i="1"/>
  <c r="N456" i="1"/>
  <c r="Q456" i="1"/>
  <c r="P456" i="1"/>
  <c r="M483" i="1"/>
  <c r="N483" i="1"/>
  <c r="O483" i="1"/>
  <c r="P483" i="1"/>
  <c r="Q483" i="1"/>
  <c r="M453" i="1"/>
  <c r="N453" i="1"/>
  <c r="O453" i="1"/>
  <c r="P453" i="1"/>
  <c r="Q453" i="1"/>
  <c r="M479" i="1"/>
  <c r="N479" i="1"/>
  <c r="O479" i="1"/>
  <c r="P479" i="1"/>
  <c r="Q479" i="1"/>
  <c r="O506" i="1"/>
  <c r="M506" i="1"/>
  <c r="N506" i="1"/>
  <c r="P506" i="1"/>
  <c r="Q506" i="1"/>
  <c r="O478" i="1"/>
  <c r="Q478" i="1"/>
  <c r="P478" i="1"/>
  <c r="M478" i="1"/>
  <c r="N478" i="1"/>
  <c r="M454" i="1"/>
  <c r="Q454" i="1"/>
  <c r="N454" i="1"/>
  <c r="O454" i="1"/>
  <c r="P454" i="1"/>
  <c r="M465" i="1"/>
  <c r="N465" i="1"/>
  <c r="O465" i="1"/>
  <c r="P465" i="1"/>
  <c r="Q465" i="1"/>
  <c r="R29" i="1"/>
  <c r="L30" i="1"/>
  <c r="H29" i="1"/>
  <c r="B30" i="1"/>
  <c r="B31" i="1" s="1"/>
  <c r="C28" i="1"/>
  <c r="F28" i="1" s="1"/>
  <c r="D29" i="1" s="1"/>
  <c r="G28" i="1"/>
  <c r="E29" i="1"/>
  <c r="P29" i="1" l="1"/>
  <c r="N30" i="1" s="1"/>
  <c r="L31" i="1"/>
  <c r="M31" i="1" s="1"/>
  <c r="M30" i="1"/>
  <c r="R30" i="1"/>
  <c r="G29" i="1"/>
  <c r="E30" i="1"/>
  <c r="H30" i="1"/>
  <c r="H31" i="1" s="1"/>
  <c r="B32" i="1"/>
  <c r="C29" i="1"/>
  <c r="F29" i="1" s="1"/>
  <c r="D30" i="1" s="1"/>
  <c r="P30" i="1" l="1"/>
  <c r="P31" i="1" s="1"/>
  <c r="R31" i="1"/>
  <c r="L32" i="1"/>
  <c r="M32" i="1" s="1"/>
  <c r="O30" i="1"/>
  <c r="Q30" i="1" s="1"/>
  <c r="C30" i="1"/>
  <c r="F30" i="1" s="1"/>
  <c r="D31" i="1" s="1"/>
  <c r="E31" i="1"/>
  <c r="E32" i="1" s="1"/>
  <c r="H32" i="1"/>
  <c r="B33" i="1"/>
  <c r="G30" i="1"/>
  <c r="N31" i="1" l="1"/>
  <c r="O31" i="1" s="1"/>
  <c r="Q31" i="1" s="1"/>
  <c r="R32" i="1"/>
  <c r="N32" i="1"/>
  <c r="O32" i="1" s="1"/>
  <c r="Q32" i="1" s="1"/>
  <c r="L33" i="1"/>
  <c r="M33" i="1" s="1"/>
  <c r="P32" i="1"/>
  <c r="H33" i="1"/>
  <c r="G31" i="1"/>
  <c r="E33" i="1"/>
  <c r="B34" i="1"/>
  <c r="C31" i="1"/>
  <c r="F31" i="1" s="1"/>
  <c r="R33" i="1" l="1"/>
  <c r="L34" i="1"/>
  <c r="M34" i="1" s="1"/>
  <c r="N33" i="1"/>
  <c r="O33" i="1" s="1"/>
  <c r="Q33" i="1" s="1"/>
  <c r="P33" i="1"/>
  <c r="H34" i="1"/>
  <c r="B35" i="1"/>
  <c r="E34" i="1"/>
  <c r="D32" i="1"/>
  <c r="N34" i="1" l="1"/>
  <c r="O34" i="1" s="1"/>
  <c r="Q34" i="1" s="1"/>
  <c r="R34" i="1"/>
  <c r="L35" i="1"/>
  <c r="M35" i="1" s="1"/>
  <c r="P34" i="1"/>
  <c r="H35" i="1"/>
  <c r="G32" i="1"/>
  <c r="E35" i="1"/>
  <c r="B36" i="1"/>
  <c r="C32" i="1"/>
  <c r="F32" i="1" s="1"/>
  <c r="N35" i="1" l="1"/>
  <c r="O35" i="1" s="1"/>
  <c r="Q35" i="1" s="1"/>
  <c r="L36" i="1"/>
  <c r="M36" i="1" s="1"/>
  <c r="R35" i="1"/>
  <c r="P35" i="1"/>
  <c r="H36" i="1"/>
  <c r="B37" i="1"/>
  <c r="E36" i="1"/>
  <c r="D33" i="1"/>
  <c r="G33" i="1" s="1"/>
  <c r="L37" i="1" l="1"/>
  <c r="M37" i="1" s="1"/>
  <c r="R36" i="1"/>
  <c r="N36" i="1"/>
  <c r="O36" i="1" s="1"/>
  <c r="Q36" i="1" s="1"/>
  <c r="P36" i="1"/>
  <c r="H37" i="1"/>
  <c r="B38" i="1"/>
  <c r="E37" i="1"/>
  <c r="C33" i="1"/>
  <c r="F33" i="1" s="1"/>
  <c r="R37" i="1" l="1"/>
  <c r="L38" i="1"/>
  <c r="M38" i="1" s="1"/>
  <c r="N37" i="1"/>
  <c r="O37" i="1" s="1"/>
  <c r="Q37" i="1" s="1"/>
  <c r="P37" i="1"/>
  <c r="H38" i="1"/>
  <c r="B39" i="1"/>
  <c r="E38" i="1"/>
  <c r="D34" i="1"/>
  <c r="G34" i="1" s="1"/>
  <c r="R38" i="1" l="1"/>
  <c r="L39" i="1"/>
  <c r="M39" i="1" s="1"/>
  <c r="N38" i="1"/>
  <c r="O38" i="1" s="1"/>
  <c r="Q38" i="1" s="1"/>
  <c r="H39" i="1"/>
  <c r="P38" i="1"/>
  <c r="E39" i="1"/>
  <c r="B40" i="1"/>
  <c r="C34" i="1"/>
  <c r="F34" i="1" s="1"/>
  <c r="R39" i="1" l="1"/>
  <c r="L40" i="1"/>
  <c r="M40" i="1" s="1"/>
  <c r="N39" i="1"/>
  <c r="O39" i="1" s="1"/>
  <c r="Q39" i="1" s="1"/>
  <c r="H40" i="1"/>
  <c r="P39" i="1"/>
  <c r="B41" i="1"/>
  <c r="E40" i="1"/>
  <c r="D35" i="1"/>
  <c r="G35" i="1" s="1"/>
  <c r="L41" i="1" l="1"/>
  <c r="M41" i="1" s="1"/>
  <c r="R40" i="1"/>
  <c r="N40" i="1"/>
  <c r="O40" i="1" s="1"/>
  <c r="Q40" i="1" s="1"/>
  <c r="H41" i="1"/>
  <c r="P40" i="1"/>
  <c r="E41" i="1"/>
  <c r="B42" i="1"/>
  <c r="C35" i="1"/>
  <c r="F35" i="1" s="1"/>
  <c r="N41" i="1" l="1"/>
  <c r="R41" i="1"/>
  <c r="L42" i="1"/>
  <c r="M42" i="1" s="1"/>
  <c r="H42" i="1"/>
  <c r="P41" i="1"/>
  <c r="B43" i="1"/>
  <c r="E42" i="1"/>
  <c r="D36" i="1"/>
  <c r="G36" i="1" s="1"/>
  <c r="R42" i="1" l="1"/>
  <c r="L43" i="1"/>
  <c r="M43" i="1" s="1"/>
  <c r="N42" i="1"/>
  <c r="O42" i="1" s="1"/>
  <c r="Q42" i="1" s="1"/>
  <c r="H43" i="1"/>
  <c r="P42" i="1"/>
  <c r="O41" i="1"/>
  <c r="Q41" i="1" s="1"/>
  <c r="B44" i="1"/>
  <c r="E43" i="1"/>
  <c r="C36" i="1"/>
  <c r="F36" i="1" s="1"/>
  <c r="L44" i="1" l="1"/>
  <c r="M44" i="1" s="1"/>
  <c r="N43" i="1"/>
  <c r="O43" i="1" s="1"/>
  <c r="Q43" i="1" s="1"/>
  <c r="R43" i="1"/>
  <c r="P43" i="1"/>
  <c r="H44" i="1"/>
  <c r="E44" i="1"/>
  <c r="B45" i="1"/>
  <c r="D37" i="1"/>
  <c r="G37" i="1" s="1"/>
  <c r="L45" i="1" l="1"/>
  <c r="M45" i="1" s="1"/>
  <c r="R44" i="1"/>
  <c r="P44" i="1"/>
  <c r="N44" i="1"/>
  <c r="O44" i="1" s="1"/>
  <c r="Q44" i="1" s="1"/>
  <c r="H45" i="1"/>
  <c r="B46" i="1"/>
  <c r="E45" i="1"/>
  <c r="C37" i="1"/>
  <c r="F37" i="1" s="1"/>
  <c r="L46" i="1" l="1"/>
  <c r="M46" i="1" s="1"/>
  <c r="R45" i="1"/>
  <c r="N45" i="1"/>
  <c r="O45" i="1" s="1"/>
  <c r="Q45" i="1" s="1"/>
  <c r="P45" i="1"/>
  <c r="H46" i="1"/>
  <c r="B47" i="1"/>
  <c r="E46" i="1"/>
  <c r="D38" i="1"/>
  <c r="G38" i="1" s="1"/>
  <c r="R46" i="1" l="1"/>
  <c r="N46" i="1"/>
  <c r="O46" i="1" s="1"/>
  <c r="Q46" i="1" s="1"/>
  <c r="L47" i="1"/>
  <c r="M47" i="1" s="1"/>
  <c r="P46" i="1"/>
  <c r="H47" i="1"/>
  <c r="E47" i="1"/>
  <c r="B48" i="1"/>
  <c r="C38" i="1"/>
  <c r="F38" i="1" s="1"/>
  <c r="L48" i="1" l="1"/>
  <c r="M48" i="1" s="1"/>
  <c r="N47" i="1"/>
  <c r="O47" i="1" s="1"/>
  <c r="Q47" i="1" s="1"/>
  <c r="R47" i="1"/>
  <c r="P47" i="1"/>
  <c r="H48" i="1"/>
  <c r="B49" i="1"/>
  <c r="E48" i="1"/>
  <c r="D39" i="1"/>
  <c r="G39" i="1" s="1"/>
  <c r="L49" i="1" l="1"/>
  <c r="M49" i="1" s="1"/>
  <c r="R48" i="1"/>
  <c r="N48" i="1"/>
  <c r="O48" i="1" s="1"/>
  <c r="Q48" i="1" s="1"/>
  <c r="P48" i="1"/>
  <c r="H49" i="1"/>
  <c r="B50" i="1"/>
  <c r="E49" i="1"/>
  <c r="C39" i="1"/>
  <c r="F39" i="1" s="1"/>
  <c r="N49" i="1" l="1"/>
  <c r="O49" i="1" s="1"/>
  <c r="Q49" i="1" s="1"/>
  <c r="L50" i="1"/>
  <c r="M50" i="1" s="1"/>
  <c r="R49" i="1"/>
  <c r="P49" i="1"/>
  <c r="H50" i="1"/>
  <c r="E50" i="1"/>
  <c r="B51" i="1"/>
  <c r="D40" i="1"/>
  <c r="G40" i="1" s="1"/>
  <c r="L51" i="1" l="1"/>
  <c r="M51" i="1" s="1"/>
  <c r="R50" i="1"/>
  <c r="N50" i="1"/>
  <c r="O50" i="1" s="1"/>
  <c r="Q50" i="1" s="1"/>
  <c r="P50" i="1"/>
  <c r="H51" i="1"/>
  <c r="B52" i="1"/>
  <c r="E51" i="1"/>
  <c r="C40" i="1"/>
  <c r="F40" i="1" s="1"/>
  <c r="N51" i="1" l="1"/>
  <c r="O51" i="1" s="1"/>
  <c r="Q51" i="1" s="1"/>
  <c r="P51" i="1"/>
  <c r="L52" i="1"/>
  <c r="M52" i="1" s="1"/>
  <c r="R51" i="1"/>
  <c r="H52" i="1"/>
  <c r="E52" i="1"/>
  <c r="B53" i="1"/>
  <c r="D41" i="1"/>
  <c r="G41" i="1" s="1"/>
  <c r="R52" i="1" l="1"/>
  <c r="L53" i="1"/>
  <c r="M53" i="1" s="1"/>
  <c r="N52" i="1"/>
  <c r="O52" i="1" s="1"/>
  <c r="Q52" i="1" s="1"/>
  <c r="P52" i="1"/>
  <c r="H53" i="1"/>
  <c r="B54" i="1"/>
  <c r="E53" i="1"/>
  <c r="C41" i="1"/>
  <c r="F41" i="1" s="1"/>
  <c r="L54" i="1" l="1"/>
  <c r="M54" i="1" s="1"/>
  <c r="R53" i="1"/>
  <c r="P53" i="1"/>
  <c r="N53" i="1"/>
  <c r="O53" i="1" s="1"/>
  <c r="Q53" i="1" s="1"/>
  <c r="H54" i="1"/>
  <c r="E54" i="1"/>
  <c r="B55" i="1"/>
  <c r="D42" i="1"/>
  <c r="G42" i="1" s="1"/>
  <c r="R54" i="1" l="1"/>
  <c r="P54" i="1"/>
  <c r="L55" i="1"/>
  <c r="M55" i="1" s="1"/>
  <c r="N54" i="1"/>
  <c r="H55" i="1"/>
  <c r="O54" i="1"/>
  <c r="Q54" i="1" s="1"/>
  <c r="B56" i="1"/>
  <c r="E55" i="1"/>
  <c r="C42" i="1"/>
  <c r="F42" i="1" s="1"/>
  <c r="P55" i="1" l="1"/>
  <c r="L56" i="1"/>
  <c r="M56" i="1" s="1"/>
  <c r="R55" i="1"/>
  <c r="N55" i="1"/>
  <c r="O55" i="1"/>
  <c r="Q55" i="1" s="1"/>
  <c r="H56" i="1"/>
  <c r="E56" i="1"/>
  <c r="B57" i="1"/>
  <c r="D43" i="1"/>
  <c r="G43" i="1" s="1"/>
  <c r="R56" i="1" l="1"/>
  <c r="R57" i="1" s="1"/>
  <c r="P56" i="1"/>
  <c r="L57" i="1"/>
  <c r="M57" i="1" s="1"/>
  <c r="N56" i="1"/>
  <c r="O56" i="1" s="1"/>
  <c r="Q56" i="1" s="1"/>
  <c r="H57" i="1"/>
  <c r="L58" i="1"/>
  <c r="M58" i="1" s="1"/>
  <c r="P57" i="1"/>
  <c r="B58" i="1"/>
  <c r="E57" i="1"/>
  <c r="C43" i="1"/>
  <c r="F43" i="1" s="1"/>
  <c r="N57" i="1" l="1"/>
  <c r="O57" i="1" s="1"/>
  <c r="Q57" i="1" s="1"/>
  <c r="N58" i="1"/>
  <c r="H58" i="1"/>
  <c r="L59" i="1"/>
  <c r="M59" i="1" s="1"/>
  <c r="P58" i="1"/>
  <c r="R58" i="1"/>
  <c r="E58" i="1"/>
  <c r="B59" i="1"/>
  <c r="D44" i="1"/>
  <c r="G44" i="1" s="1"/>
  <c r="N59" i="1" l="1"/>
  <c r="O59" i="1" s="1"/>
  <c r="Q59" i="1" s="1"/>
  <c r="O58" i="1"/>
  <c r="Q58" i="1" s="1"/>
  <c r="R59" i="1"/>
  <c r="H59" i="1"/>
  <c r="L60" i="1"/>
  <c r="M60" i="1" s="1"/>
  <c r="P59" i="1"/>
  <c r="B60" i="1"/>
  <c r="E59" i="1"/>
  <c r="C44" i="1"/>
  <c r="F44" i="1" s="1"/>
  <c r="N60" i="1" l="1"/>
  <c r="O60" i="1" s="1"/>
  <c r="Q60" i="1" s="1"/>
  <c r="H60" i="1"/>
  <c r="L61" i="1"/>
  <c r="M61" i="1" s="1"/>
  <c r="P60" i="1"/>
  <c r="R60" i="1"/>
  <c r="E60" i="1"/>
  <c r="B61" i="1"/>
  <c r="D45" i="1"/>
  <c r="G45" i="1" s="1"/>
  <c r="N61" i="1" l="1"/>
  <c r="H61" i="1"/>
  <c r="R61" i="1"/>
  <c r="L62" i="1"/>
  <c r="M62" i="1" s="1"/>
  <c r="P61" i="1"/>
  <c r="B62" i="1"/>
  <c r="E61" i="1"/>
  <c r="C45" i="1"/>
  <c r="F45" i="1" s="1"/>
  <c r="N62" i="1" l="1"/>
  <c r="O62" i="1" s="1"/>
  <c r="Q62" i="1" s="1"/>
  <c r="H62" i="1"/>
  <c r="O61" i="1"/>
  <c r="Q61" i="1" s="1"/>
  <c r="L63" i="1"/>
  <c r="M63" i="1" s="1"/>
  <c r="P62" i="1"/>
  <c r="R62" i="1"/>
  <c r="E62" i="1"/>
  <c r="B63" i="1"/>
  <c r="D46" i="1"/>
  <c r="G46" i="1" s="1"/>
  <c r="H63" i="1" l="1"/>
  <c r="N63" i="1"/>
  <c r="O63" i="1" s="1"/>
  <c r="Q63" i="1" s="1"/>
  <c r="R63" i="1"/>
  <c r="L64" i="1"/>
  <c r="M64" i="1" s="1"/>
  <c r="P63" i="1"/>
  <c r="B64" i="1"/>
  <c r="E63" i="1"/>
  <c r="C46" i="1"/>
  <c r="F46" i="1" s="1"/>
  <c r="H64" i="1" l="1"/>
  <c r="N64" i="1"/>
  <c r="L65" i="1"/>
  <c r="M65" i="1" s="1"/>
  <c r="P64" i="1"/>
  <c r="R64" i="1"/>
  <c r="E64" i="1"/>
  <c r="B65" i="1"/>
  <c r="D47" i="1"/>
  <c r="G47" i="1" s="1"/>
  <c r="H65" i="1" l="1"/>
  <c r="N65" i="1"/>
  <c r="O64" i="1"/>
  <c r="Q64" i="1" s="1"/>
  <c r="R65" i="1"/>
  <c r="L66" i="1"/>
  <c r="M66" i="1" s="1"/>
  <c r="P65" i="1"/>
  <c r="B66" i="1"/>
  <c r="E65" i="1"/>
  <c r="C47" i="1"/>
  <c r="F47" i="1" s="1"/>
  <c r="H66" i="1" l="1"/>
  <c r="N66" i="1"/>
  <c r="O65" i="1"/>
  <c r="Q65" i="1" s="1"/>
  <c r="L67" i="1"/>
  <c r="M67" i="1" s="1"/>
  <c r="P66" i="1"/>
  <c r="R66" i="1"/>
  <c r="E66" i="1"/>
  <c r="B67" i="1"/>
  <c r="D48" i="1"/>
  <c r="G48" i="1" s="1"/>
  <c r="H67" i="1" l="1"/>
  <c r="N67" i="1"/>
  <c r="O67" i="1" s="1"/>
  <c r="Q67" i="1" s="1"/>
  <c r="R67" i="1"/>
  <c r="O66" i="1"/>
  <c r="Q66" i="1" s="1"/>
  <c r="L68" i="1"/>
  <c r="M68" i="1" s="1"/>
  <c r="P67" i="1"/>
  <c r="B68" i="1"/>
  <c r="E67" i="1"/>
  <c r="C48" i="1"/>
  <c r="F48" i="1" s="1"/>
  <c r="H68" i="1" l="1"/>
  <c r="N68" i="1"/>
  <c r="L69" i="1"/>
  <c r="M69" i="1" s="1"/>
  <c r="R68" i="1"/>
  <c r="E68" i="1"/>
  <c r="B69" i="1"/>
  <c r="D49" i="1"/>
  <c r="G49" i="1" s="1"/>
  <c r="H69" i="1" l="1"/>
  <c r="R69" i="1"/>
  <c r="O68" i="1"/>
  <c r="Q68" i="1" s="1"/>
  <c r="P68" i="1"/>
  <c r="N69" i="1" s="1"/>
  <c r="L70" i="1"/>
  <c r="M70" i="1" s="1"/>
  <c r="B70" i="1"/>
  <c r="E69" i="1"/>
  <c r="C49" i="1"/>
  <c r="F49" i="1" s="1"/>
  <c r="H70" i="1" l="1"/>
  <c r="P69" i="1"/>
  <c r="N70" i="1" s="1"/>
  <c r="O69" i="1"/>
  <c r="L71" i="1"/>
  <c r="M71" i="1" s="1"/>
  <c r="R70" i="1"/>
  <c r="E70" i="1"/>
  <c r="B71" i="1"/>
  <c r="D50" i="1"/>
  <c r="G50" i="1" s="1"/>
  <c r="H71" i="1" l="1"/>
  <c r="R71" i="1"/>
  <c r="P70" i="1"/>
  <c r="O70" i="1"/>
  <c r="Q70" i="1" s="1"/>
  <c r="Q69" i="1"/>
  <c r="L72" i="1"/>
  <c r="M72" i="1" s="1"/>
  <c r="B72" i="1"/>
  <c r="E71" i="1"/>
  <c r="C50" i="1"/>
  <c r="F50" i="1" s="1"/>
  <c r="H72" i="1" l="1"/>
  <c r="P71" i="1"/>
  <c r="N72" i="1" s="1"/>
  <c r="O72" i="1" s="1"/>
  <c r="Q72" i="1" s="1"/>
  <c r="N71" i="1"/>
  <c r="O71" i="1" s="1"/>
  <c r="Q71" i="1" s="1"/>
  <c r="L73" i="1"/>
  <c r="M73" i="1" s="1"/>
  <c r="R72" i="1"/>
  <c r="E72" i="1"/>
  <c r="B73" i="1"/>
  <c r="D51" i="1"/>
  <c r="G51" i="1" s="1"/>
  <c r="H73" i="1" l="1"/>
  <c r="R73" i="1"/>
  <c r="P72" i="1"/>
  <c r="N73" i="1" s="1"/>
  <c r="L74" i="1"/>
  <c r="M74" i="1" s="1"/>
  <c r="B74" i="1"/>
  <c r="E73" i="1"/>
  <c r="C51" i="1"/>
  <c r="F51" i="1" s="1"/>
  <c r="H74" i="1" l="1"/>
  <c r="P73" i="1"/>
  <c r="N74" i="1" s="1"/>
  <c r="O74" i="1" s="1"/>
  <c r="Q74" i="1" s="1"/>
  <c r="O73" i="1"/>
  <c r="Q73" i="1" s="1"/>
  <c r="L75" i="1"/>
  <c r="M75" i="1" s="1"/>
  <c r="R74" i="1"/>
  <c r="E74" i="1"/>
  <c r="B75" i="1"/>
  <c r="D52" i="1"/>
  <c r="G52" i="1" s="1"/>
  <c r="H75" i="1" l="1"/>
  <c r="P74" i="1"/>
  <c r="N75" i="1" s="1"/>
  <c r="R75" i="1"/>
  <c r="L76" i="1"/>
  <c r="M76" i="1" s="1"/>
  <c r="B76" i="1"/>
  <c r="E75" i="1"/>
  <c r="C52" i="1"/>
  <c r="F52" i="1" s="1"/>
  <c r="P75" i="1" l="1"/>
  <c r="P76" i="1" s="1"/>
  <c r="H76" i="1"/>
  <c r="O75" i="1"/>
  <c r="Q75" i="1" s="1"/>
  <c r="L77" i="1"/>
  <c r="M77" i="1" s="1"/>
  <c r="R76" i="1"/>
  <c r="E76" i="1"/>
  <c r="B77" i="1"/>
  <c r="D53" i="1"/>
  <c r="G53" i="1" s="1"/>
  <c r="N76" i="1" l="1"/>
  <c r="O76" i="1" s="1"/>
  <c r="Q76" i="1" s="1"/>
  <c r="H77" i="1"/>
  <c r="N77" i="1"/>
  <c r="O77" i="1" s="1"/>
  <c r="Q77" i="1" s="1"/>
  <c r="R77" i="1"/>
  <c r="L78" i="1"/>
  <c r="M78" i="1" s="1"/>
  <c r="P77" i="1"/>
  <c r="B78" i="1"/>
  <c r="E77" i="1"/>
  <c r="C53" i="1"/>
  <c r="F53" i="1" s="1"/>
  <c r="H78" i="1" l="1"/>
  <c r="N78" i="1"/>
  <c r="L79" i="1"/>
  <c r="M79" i="1" s="1"/>
  <c r="P78" i="1"/>
  <c r="R78" i="1"/>
  <c r="E78" i="1"/>
  <c r="B79" i="1"/>
  <c r="D54" i="1"/>
  <c r="G54" i="1" s="1"/>
  <c r="H79" i="1" l="1"/>
  <c r="N79" i="1"/>
  <c r="R79" i="1"/>
  <c r="O78" i="1"/>
  <c r="Q78" i="1" s="1"/>
  <c r="L80" i="1"/>
  <c r="M80" i="1" s="1"/>
  <c r="P79" i="1"/>
  <c r="B80" i="1"/>
  <c r="E79" i="1"/>
  <c r="C54" i="1"/>
  <c r="F54" i="1" s="1"/>
  <c r="H80" i="1" l="1"/>
  <c r="N80" i="1"/>
  <c r="O80" i="1" s="1"/>
  <c r="Q80" i="1" s="1"/>
  <c r="O79" i="1"/>
  <c r="Q79" i="1" s="1"/>
  <c r="L81" i="1"/>
  <c r="M81" i="1" s="1"/>
  <c r="P80" i="1"/>
  <c r="R80" i="1"/>
  <c r="E80" i="1"/>
  <c r="B81" i="1"/>
  <c r="D55" i="1"/>
  <c r="G55" i="1" s="1"/>
  <c r="H81" i="1" l="1"/>
  <c r="N81" i="1"/>
  <c r="O81" i="1" s="1"/>
  <c r="R81" i="1"/>
  <c r="L82" i="1"/>
  <c r="M82" i="1" s="1"/>
  <c r="P81" i="1"/>
  <c r="B82" i="1"/>
  <c r="E81" i="1"/>
  <c r="C55" i="1"/>
  <c r="F55" i="1" s="1"/>
  <c r="H82" i="1" l="1"/>
  <c r="N82" i="1"/>
  <c r="Q81" i="1"/>
  <c r="L83" i="1"/>
  <c r="M83" i="1" s="1"/>
  <c r="P82" i="1"/>
  <c r="R82" i="1"/>
  <c r="E82" i="1"/>
  <c r="B83" i="1"/>
  <c r="D56" i="1"/>
  <c r="G56" i="1" s="1"/>
  <c r="R83" i="1" l="1"/>
  <c r="H83" i="1"/>
  <c r="N83" i="1"/>
  <c r="O83" i="1" s="1"/>
  <c r="O82" i="1"/>
  <c r="Q82" i="1" s="1"/>
  <c r="L84" i="1"/>
  <c r="M84" i="1" s="1"/>
  <c r="P83" i="1"/>
  <c r="B84" i="1"/>
  <c r="E83" i="1"/>
  <c r="C56" i="1"/>
  <c r="F56" i="1" s="1"/>
  <c r="H84" i="1" l="1"/>
  <c r="N84" i="1"/>
  <c r="Q83" i="1"/>
  <c r="L85" i="1"/>
  <c r="M85" i="1" s="1"/>
  <c r="P84" i="1"/>
  <c r="R84" i="1"/>
  <c r="E84" i="1"/>
  <c r="B85" i="1"/>
  <c r="D57" i="1"/>
  <c r="G57" i="1" s="1"/>
  <c r="H85" i="1" l="1"/>
  <c r="N85" i="1"/>
  <c r="O85" i="1" s="1"/>
  <c r="Q85" i="1" s="1"/>
  <c r="O84" i="1"/>
  <c r="Q84" i="1" s="1"/>
  <c r="R85" i="1"/>
  <c r="L86" i="1"/>
  <c r="M86" i="1" s="1"/>
  <c r="P85" i="1"/>
  <c r="B86" i="1"/>
  <c r="E85" i="1"/>
  <c r="C57" i="1"/>
  <c r="F57" i="1" s="1"/>
  <c r="H86" i="1" l="1"/>
  <c r="N86" i="1"/>
  <c r="L87" i="1"/>
  <c r="M87" i="1" s="1"/>
  <c r="P86" i="1"/>
  <c r="R86" i="1"/>
  <c r="E86" i="1"/>
  <c r="B87" i="1"/>
  <c r="D58" i="1"/>
  <c r="G58" i="1" s="1"/>
  <c r="H87" i="1" l="1"/>
  <c r="N87" i="1"/>
  <c r="O87" i="1" s="1"/>
  <c r="Q87" i="1" s="1"/>
  <c r="R87" i="1"/>
  <c r="O86" i="1"/>
  <c r="Q86" i="1" s="1"/>
  <c r="L88" i="1"/>
  <c r="M88" i="1" s="1"/>
  <c r="P87" i="1"/>
  <c r="B88" i="1"/>
  <c r="E87" i="1"/>
  <c r="C58" i="1"/>
  <c r="F58" i="1" s="1"/>
  <c r="H88" i="1" l="1"/>
  <c r="N88" i="1"/>
  <c r="L89" i="1"/>
  <c r="M89" i="1" s="1"/>
  <c r="P88" i="1"/>
  <c r="R88" i="1"/>
  <c r="E88" i="1"/>
  <c r="B89" i="1"/>
  <c r="D59" i="1"/>
  <c r="G59" i="1" s="1"/>
  <c r="H89" i="1" l="1"/>
  <c r="N89" i="1"/>
  <c r="O89" i="1" s="1"/>
  <c r="Q89" i="1" s="1"/>
  <c r="R89" i="1"/>
  <c r="O88" i="1"/>
  <c r="Q88" i="1" s="1"/>
  <c r="L90" i="1"/>
  <c r="M90" i="1" s="1"/>
  <c r="P89" i="1"/>
  <c r="B90" i="1"/>
  <c r="E89" i="1"/>
  <c r="C59" i="1"/>
  <c r="F59" i="1" s="1"/>
  <c r="H90" i="1" l="1"/>
  <c r="N90" i="1"/>
  <c r="O90" i="1" s="1"/>
  <c r="Q90" i="1" s="1"/>
  <c r="L91" i="1"/>
  <c r="M91" i="1" s="1"/>
  <c r="P90" i="1"/>
  <c r="R90" i="1"/>
  <c r="E90" i="1"/>
  <c r="B91" i="1"/>
  <c r="D60" i="1"/>
  <c r="G60" i="1" s="1"/>
  <c r="H91" i="1" l="1"/>
  <c r="R91" i="1"/>
  <c r="N91" i="1"/>
  <c r="L92" i="1"/>
  <c r="M92" i="1" s="1"/>
  <c r="O91" i="1"/>
  <c r="Q91" i="1" s="1"/>
  <c r="P91" i="1"/>
  <c r="B92" i="1"/>
  <c r="E91" i="1"/>
  <c r="C60" i="1"/>
  <c r="F60" i="1" s="1"/>
  <c r="H92" i="1" l="1"/>
  <c r="N92" i="1"/>
  <c r="L93" i="1"/>
  <c r="M93" i="1" s="1"/>
  <c r="P92" i="1"/>
  <c r="R92" i="1"/>
  <c r="E92" i="1"/>
  <c r="B93" i="1"/>
  <c r="D61" i="1"/>
  <c r="G61" i="1" s="1"/>
  <c r="H93" i="1" l="1"/>
  <c r="R93" i="1"/>
  <c r="N93" i="1"/>
  <c r="O93" i="1" s="1"/>
  <c r="Q93" i="1" s="1"/>
  <c r="O92" i="1"/>
  <c r="Q92" i="1" s="1"/>
  <c r="L94" i="1"/>
  <c r="M94" i="1" s="1"/>
  <c r="P93" i="1"/>
  <c r="B94" i="1"/>
  <c r="E93" i="1"/>
  <c r="C61" i="1"/>
  <c r="F61" i="1" s="1"/>
  <c r="H94" i="1" l="1"/>
  <c r="N94" i="1"/>
  <c r="O94" i="1" s="1"/>
  <c r="Q94" i="1" s="1"/>
  <c r="L95" i="1"/>
  <c r="M95" i="1" s="1"/>
  <c r="P94" i="1"/>
  <c r="R94" i="1"/>
  <c r="E94" i="1"/>
  <c r="B95" i="1"/>
  <c r="D62" i="1"/>
  <c r="G62" i="1" s="1"/>
  <c r="H95" i="1" l="1"/>
  <c r="R95" i="1"/>
  <c r="N95" i="1"/>
  <c r="O95" i="1" s="1"/>
  <c r="Q95" i="1" s="1"/>
  <c r="L96" i="1"/>
  <c r="M96" i="1" s="1"/>
  <c r="P95" i="1"/>
  <c r="B96" i="1"/>
  <c r="E95" i="1"/>
  <c r="C62" i="1"/>
  <c r="F62" i="1" s="1"/>
  <c r="H96" i="1" l="1"/>
  <c r="N96" i="1"/>
  <c r="O96" i="1" s="1"/>
  <c r="Q96" i="1" s="1"/>
  <c r="L97" i="1"/>
  <c r="M97" i="1" s="1"/>
  <c r="P96" i="1"/>
  <c r="R96" i="1"/>
  <c r="E96" i="1"/>
  <c r="B97" i="1"/>
  <c r="D63" i="1"/>
  <c r="G63" i="1" s="1"/>
  <c r="H97" i="1" l="1"/>
  <c r="R97" i="1"/>
  <c r="N97" i="1"/>
  <c r="O97" i="1" s="1"/>
  <c r="Q97" i="1" s="1"/>
  <c r="L98" i="1"/>
  <c r="M98" i="1" s="1"/>
  <c r="P97" i="1"/>
  <c r="B98" i="1"/>
  <c r="E97" i="1"/>
  <c r="C63" i="1"/>
  <c r="F63" i="1" s="1"/>
  <c r="H98" i="1" l="1"/>
  <c r="N98" i="1"/>
  <c r="O98" i="1" s="1"/>
  <c r="Q98" i="1" s="1"/>
  <c r="L99" i="1"/>
  <c r="M99" i="1" s="1"/>
  <c r="P98" i="1"/>
  <c r="R98" i="1"/>
  <c r="E98" i="1"/>
  <c r="B99" i="1"/>
  <c r="H99" i="1" s="1"/>
  <c r="D64" i="1"/>
  <c r="G64" i="1" s="1"/>
  <c r="R99" i="1" l="1"/>
  <c r="N99" i="1"/>
  <c r="L100" i="1"/>
  <c r="M100" i="1" s="1"/>
  <c r="P99" i="1"/>
  <c r="B100" i="1"/>
  <c r="H100" i="1" s="1"/>
  <c r="E99" i="1"/>
  <c r="C64" i="1"/>
  <c r="F64" i="1" s="1"/>
  <c r="N100" i="1" l="1"/>
  <c r="O100" i="1" s="1"/>
  <c r="L101" i="1"/>
  <c r="M101" i="1" s="1"/>
  <c r="P100" i="1"/>
  <c r="O99" i="1"/>
  <c r="Q99" i="1" s="1"/>
  <c r="R100" i="1"/>
  <c r="E100" i="1"/>
  <c r="B101" i="1"/>
  <c r="H101" i="1" s="1"/>
  <c r="D65" i="1"/>
  <c r="G65" i="1" s="1"/>
  <c r="R101" i="1" l="1"/>
  <c r="N101" i="1"/>
  <c r="Q100" i="1"/>
  <c r="L102" i="1"/>
  <c r="M102" i="1" s="1"/>
  <c r="P101" i="1"/>
  <c r="B102" i="1"/>
  <c r="H102" i="1" s="1"/>
  <c r="E101" i="1"/>
  <c r="C65" i="1"/>
  <c r="F65" i="1" s="1"/>
  <c r="N102" i="1" l="1"/>
  <c r="O101" i="1"/>
  <c r="Q101" i="1" s="1"/>
  <c r="L103" i="1"/>
  <c r="M103" i="1" s="1"/>
  <c r="O102" i="1"/>
  <c r="Q102" i="1" s="1"/>
  <c r="P102" i="1"/>
  <c r="R102" i="1"/>
  <c r="E102" i="1"/>
  <c r="B103" i="1"/>
  <c r="H103" i="1" s="1"/>
  <c r="D66" i="1"/>
  <c r="G66" i="1" s="1"/>
  <c r="R103" i="1" l="1"/>
  <c r="N103" i="1"/>
  <c r="L104" i="1"/>
  <c r="M104" i="1" s="1"/>
  <c r="P103" i="1"/>
  <c r="O103" i="1"/>
  <c r="Q103" i="1" s="1"/>
  <c r="B104" i="1"/>
  <c r="H104" i="1" s="1"/>
  <c r="E103" i="1"/>
  <c r="C66" i="1"/>
  <c r="F66" i="1" s="1"/>
  <c r="N104" i="1" l="1"/>
  <c r="L105" i="1"/>
  <c r="M105" i="1" s="1"/>
  <c r="P104" i="1"/>
  <c r="O104" i="1"/>
  <c r="Q104" i="1" s="1"/>
  <c r="R104" i="1"/>
  <c r="E104" i="1"/>
  <c r="B105" i="1"/>
  <c r="H105" i="1" s="1"/>
  <c r="D67" i="1"/>
  <c r="G67" i="1" s="1"/>
  <c r="N105" i="1" l="1"/>
  <c r="R105" i="1"/>
  <c r="L106" i="1"/>
  <c r="M106" i="1" s="1"/>
  <c r="P105" i="1"/>
  <c r="O105" i="1"/>
  <c r="Q105" i="1" s="1"/>
  <c r="B106" i="1"/>
  <c r="H106" i="1" s="1"/>
  <c r="E105" i="1"/>
  <c r="C67" i="1"/>
  <c r="F67" i="1" s="1"/>
  <c r="N106" i="1" l="1"/>
  <c r="L107" i="1"/>
  <c r="M107" i="1" s="1"/>
  <c r="P106" i="1"/>
  <c r="O106" i="1"/>
  <c r="R106" i="1"/>
  <c r="E106" i="1"/>
  <c r="B107" i="1"/>
  <c r="H107" i="1" s="1"/>
  <c r="D68" i="1"/>
  <c r="G68" i="1" s="1"/>
  <c r="N107" i="1" l="1"/>
  <c r="R107" i="1"/>
  <c r="Q106" i="1"/>
  <c r="L108" i="1"/>
  <c r="M108" i="1" s="1"/>
  <c r="P107" i="1"/>
  <c r="B108" i="1"/>
  <c r="H108" i="1" s="1"/>
  <c r="E107" i="1"/>
  <c r="C68" i="1"/>
  <c r="F68" i="1" s="1"/>
  <c r="N108" i="1" l="1"/>
  <c r="O107" i="1"/>
  <c r="Q107" i="1" s="1"/>
  <c r="L109" i="1"/>
  <c r="M109" i="1" s="1"/>
  <c r="P108" i="1"/>
  <c r="O108" i="1"/>
  <c r="Q108" i="1" s="1"/>
  <c r="R108" i="1"/>
  <c r="E108" i="1"/>
  <c r="B109" i="1"/>
  <c r="H109" i="1" s="1"/>
  <c r="D69" i="1"/>
  <c r="G69" i="1" s="1"/>
  <c r="N109" i="1" l="1"/>
  <c r="R109" i="1"/>
  <c r="L110" i="1"/>
  <c r="M110" i="1" s="1"/>
  <c r="P109" i="1"/>
  <c r="O109" i="1"/>
  <c r="Q109" i="1" s="1"/>
  <c r="B110" i="1"/>
  <c r="H110" i="1" s="1"/>
  <c r="E109" i="1"/>
  <c r="C69" i="1"/>
  <c r="F69" i="1" s="1"/>
  <c r="N110" i="1" l="1"/>
  <c r="O110" i="1" s="1"/>
  <c r="Q110" i="1" s="1"/>
  <c r="L111" i="1"/>
  <c r="M111" i="1" s="1"/>
  <c r="P110" i="1"/>
  <c r="R110" i="1"/>
  <c r="E110" i="1"/>
  <c r="B111" i="1"/>
  <c r="H111" i="1" s="1"/>
  <c r="D70" i="1"/>
  <c r="G70" i="1" s="1"/>
  <c r="N111" i="1" l="1"/>
  <c r="R111" i="1"/>
  <c r="L112" i="1"/>
  <c r="M112" i="1" s="1"/>
  <c r="P111" i="1"/>
  <c r="B112" i="1"/>
  <c r="H112" i="1" s="1"/>
  <c r="E111" i="1"/>
  <c r="C70" i="1"/>
  <c r="F70" i="1" s="1"/>
  <c r="N112" i="1" l="1"/>
  <c r="O111" i="1"/>
  <c r="Q111" i="1" s="1"/>
  <c r="L113" i="1"/>
  <c r="M113" i="1" s="1"/>
  <c r="P112" i="1"/>
  <c r="O112" i="1"/>
  <c r="R112" i="1"/>
  <c r="E112" i="1"/>
  <c r="B113" i="1"/>
  <c r="H113" i="1" s="1"/>
  <c r="D71" i="1"/>
  <c r="G71" i="1" s="1"/>
  <c r="N113" i="1" l="1"/>
  <c r="R113" i="1"/>
  <c r="Q112" i="1"/>
  <c r="L114" i="1"/>
  <c r="M114" i="1" s="1"/>
  <c r="O113" i="1"/>
  <c r="Q113" i="1" s="1"/>
  <c r="P113" i="1"/>
  <c r="B114" i="1"/>
  <c r="H114" i="1" s="1"/>
  <c r="E113" i="1"/>
  <c r="C71" i="1"/>
  <c r="F71" i="1" s="1"/>
  <c r="N114" i="1" l="1"/>
  <c r="L115" i="1"/>
  <c r="M115" i="1" s="1"/>
  <c r="P114" i="1"/>
  <c r="O114" i="1"/>
  <c r="Q114" i="1" s="1"/>
  <c r="R114" i="1"/>
  <c r="E114" i="1"/>
  <c r="B115" i="1"/>
  <c r="H115" i="1" s="1"/>
  <c r="D72" i="1"/>
  <c r="G72" i="1" s="1"/>
  <c r="N115" i="1" l="1"/>
  <c r="R115" i="1"/>
  <c r="L116" i="1"/>
  <c r="M116" i="1" s="1"/>
  <c r="P115" i="1"/>
  <c r="B116" i="1"/>
  <c r="H116" i="1" s="1"/>
  <c r="E115" i="1"/>
  <c r="C72" i="1"/>
  <c r="F72" i="1" s="1"/>
  <c r="N116" i="1" l="1"/>
  <c r="O116" i="1" s="1"/>
  <c r="Q116" i="1" s="1"/>
  <c r="O115" i="1"/>
  <c r="Q115" i="1" s="1"/>
  <c r="L117" i="1"/>
  <c r="M117" i="1" s="1"/>
  <c r="P116" i="1"/>
  <c r="R116" i="1"/>
  <c r="E116" i="1"/>
  <c r="B117" i="1"/>
  <c r="H117" i="1" s="1"/>
  <c r="D73" i="1"/>
  <c r="G73" i="1" s="1"/>
  <c r="N117" i="1" l="1"/>
  <c r="R117" i="1"/>
  <c r="L118" i="1"/>
  <c r="M118" i="1" s="1"/>
  <c r="P117" i="1"/>
  <c r="B118" i="1"/>
  <c r="H118" i="1" s="1"/>
  <c r="E117" i="1"/>
  <c r="C73" i="1"/>
  <c r="F73" i="1" s="1"/>
  <c r="N118" i="1" l="1"/>
  <c r="O117" i="1"/>
  <c r="Q117" i="1" s="1"/>
  <c r="L119" i="1"/>
  <c r="M119" i="1" s="1"/>
  <c r="P118" i="1"/>
  <c r="O118" i="1"/>
  <c r="R118" i="1"/>
  <c r="E118" i="1"/>
  <c r="B119" i="1"/>
  <c r="H119" i="1" s="1"/>
  <c r="D74" i="1"/>
  <c r="G74" i="1" s="1"/>
  <c r="N119" i="1" l="1"/>
  <c r="R119" i="1"/>
  <c r="Q118" i="1"/>
  <c r="L120" i="1"/>
  <c r="M120" i="1" s="1"/>
  <c r="P119" i="1"/>
  <c r="B120" i="1"/>
  <c r="H120" i="1" s="1"/>
  <c r="E119" i="1"/>
  <c r="C74" i="1"/>
  <c r="F74" i="1" s="1"/>
  <c r="N120" i="1" l="1"/>
  <c r="O120" i="1" s="1"/>
  <c r="Q120" i="1" s="1"/>
  <c r="O119" i="1"/>
  <c r="Q119" i="1" s="1"/>
  <c r="L121" i="1"/>
  <c r="M121" i="1" s="1"/>
  <c r="P120" i="1"/>
  <c r="R120" i="1"/>
  <c r="E120" i="1"/>
  <c r="B121" i="1"/>
  <c r="H121" i="1" s="1"/>
  <c r="D75" i="1"/>
  <c r="G75" i="1" s="1"/>
  <c r="R121" i="1" l="1"/>
  <c r="N121" i="1"/>
  <c r="L122" i="1"/>
  <c r="M122" i="1" s="1"/>
  <c r="P121" i="1"/>
  <c r="O121" i="1"/>
  <c r="Q121" i="1" s="1"/>
  <c r="B122" i="1"/>
  <c r="H122" i="1" s="1"/>
  <c r="E121" i="1"/>
  <c r="C75" i="1"/>
  <c r="F75" i="1" s="1"/>
  <c r="N122" i="1" l="1"/>
  <c r="O122" i="1" s="1"/>
  <c r="Q122" i="1" s="1"/>
  <c r="L123" i="1"/>
  <c r="M123" i="1" s="1"/>
  <c r="P122" i="1"/>
  <c r="R122" i="1"/>
  <c r="E122" i="1"/>
  <c r="B123" i="1"/>
  <c r="H123" i="1" s="1"/>
  <c r="D76" i="1"/>
  <c r="G76" i="1" s="1"/>
  <c r="N123" i="1" l="1"/>
  <c r="R123" i="1"/>
  <c r="L124" i="1"/>
  <c r="M124" i="1" s="1"/>
  <c r="P123" i="1"/>
  <c r="B124" i="1"/>
  <c r="H124" i="1" s="1"/>
  <c r="E123" i="1"/>
  <c r="C76" i="1"/>
  <c r="F76" i="1" s="1"/>
  <c r="N124" i="1" l="1"/>
  <c r="O123" i="1"/>
  <c r="Q123" i="1" s="1"/>
  <c r="L125" i="1"/>
  <c r="M125" i="1" s="1"/>
  <c r="P124" i="1"/>
  <c r="R124" i="1"/>
  <c r="E124" i="1"/>
  <c r="B125" i="1"/>
  <c r="H125" i="1" s="1"/>
  <c r="D77" i="1"/>
  <c r="G77" i="1" s="1"/>
  <c r="N125" i="1" l="1"/>
  <c r="R125" i="1"/>
  <c r="O124" i="1"/>
  <c r="Q124" i="1" s="1"/>
  <c r="L126" i="1"/>
  <c r="M126" i="1" s="1"/>
  <c r="O125" i="1"/>
  <c r="P125" i="1"/>
  <c r="B126" i="1"/>
  <c r="H126" i="1" s="1"/>
  <c r="E125" i="1"/>
  <c r="C77" i="1"/>
  <c r="F77" i="1" s="1"/>
  <c r="N126" i="1" l="1"/>
  <c r="Q125" i="1"/>
  <c r="L127" i="1"/>
  <c r="M127" i="1" s="1"/>
  <c r="P126" i="1"/>
  <c r="R126" i="1"/>
  <c r="E126" i="1"/>
  <c r="B127" i="1"/>
  <c r="H127" i="1" s="1"/>
  <c r="D78" i="1"/>
  <c r="G78" i="1" s="1"/>
  <c r="R127" i="1" l="1"/>
  <c r="N127" i="1"/>
  <c r="O126" i="1"/>
  <c r="Q126" i="1" s="1"/>
  <c r="L128" i="1"/>
  <c r="O127" i="1"/>
  <c r="Q127" i="1" s="1"/>
  <c r="P127" i="1"/>
  <c r="B128" i="1"/>
  <c r="H128" i="1" s="1"/>
  <c r="E127" i="1"/>
  <c r="C78" i="1"/>
  <c r="F78" i="1" s="1"/>
  <c r="N128" i="1" l="1"/>
  <c r="R128" i="1"/>
  <c r="M128" i="1"/>
  <c r="L129" i="1"/>
  <c r="M129" i="1" s="1"/>
  <c r="P128" i="1"/>
  <c r="E128" i="1"/>
  <c r="B129" i="1"/>
  <c r="H129" i="1" s="1"/>
  <c r="D79" i="1"/>
  <c r="G79" i="1" s="1"/>
  <c r="O128" i="1" l="1"/>
  <c r="Q128" i="1" s="1"/>
  <c r="N129" i="1"/>
  <c r="L130" i="1"/>
  <c r="M130" i="1" s="1"/>
  <c r="P129" i="1"/>
  <c r="O129" i="1"/>
  <c r="Q129" i="1" s="1"/>
  <c r="R129" i="1"/>
  <c r="B130" i="1"/>
  <c r="H130" i="1" s="1"/>
  <c r="E129" i="1"/>
  <c r="C79" i="1"/>
  <c r="F79" i="1" s="1"/>
  <c r="N130" i="1" l="1"/>
  <c r="R130" i="1"/>
  <c r="L131" i="1"/>
  <c r="M131" i="1" s="1"/>
  <c r="P130" i="1"/>
  <c r="E130" i="1"/>
  <c r="B131" i="1"/>
  <c r="H131" i="1" s="1"/>
  <c r="D80" i="1"/>
  <c r="G80" i="1" s="1"/>
  <c r="N131" i="1" l="1"/>
  <c r="O131" i="1" s="1"/>
  <c r="Q131" i="1" s="1"/>
  <c r="O130" i="1"/>
  <c r="Q130" i="1" s="1"/>
  <c r="L132" i="1"/>
  <c r="M132" i="1" s="1"/>
  <c r="P131" i="1"/>
  <c r="R131" i="1"/>
  <c r="B132" i="1"/>
  <c r="H132" i="1" s="1"/>
  <c r="E131" i="1"/>
  <c r="C80" i="1"/>
  <c r="F80" i="1" s="1"/>
  <c r="N132" i="1" l="1"/>
  <c r="R132" i="1"/>
  <c r="L133" i="1"/>
  <c r="M133" i="1" s="1"/>
  <c r="P132" i="1"/>
  <c r="E132" i="1"/>
  <c r="B133" i="1"/>
  <c r="H133" i="1" s="1"/>
  <c r="D81" i="1"/>
  <c r="G81" i="1" s="1"/>
  <c r="N133" i="1" l="1"/>
  <c r="O133" i="1" s="1"/>
  <c r="Q133" i="1" s="1"/>
  <c r="O132" i="1"/>
  <c r="Q132" i="1" s="1"/>
  <c r="L134" i="1"/>
  <c r="M134" i="1" s="1"/>
  <c r="P133" i="1"/>
  <c r="R133" i="1"/>
  <c r="B134" i="1"/>
  <c r="H134" i="1" s="1"/>
  <c r="E133" i="1"/>
  <c r="C81" i="1"/>
  <c r="F81" i="1" s="1"/>
  <c r="N134" i="1" l="1"/>
  <c r="R134" i="1"/>
  <c r="L135" i="1"/>
  <c r="M135" i="1" s="1"/>
  <c r="P134" i="1"/>
  <c r="E134" i="1"/>
  <c r="B135" i="1"/>
  <c r="H135" i="1" s="1"/>
  <c r="D82" i="1"/>
  <c r="G82" i="1" s="1"/>
  <c r="N135" i="1" l="1"/>
  <c r="O134" i="1"/>
  <c r="Q134" i="1" s="1"/>
  <c r="L136" i="1"/>
  <c r="M136" i="1" s="1"/>
  <c r="P135" i="1"/>
  <c r="O135" i="1"/>
  <c r="R135" i="1"/>
  <c r="B136" i="1"/>
  <c r="H136" i="1" s="1"/>
  <c r="E135" i="1"/>
  <c r="C82" i="1"/>
  <c r="F82" i="1" s="1"/>
  <c r="N136" i="1" l="1"/>
  <c r="R136" i="1"/>
  <c r="Q135" i="1"/>
  <c r="L137" i="1"/>
  <c r="M137" i="1" s="1"/>
  <c r="P136" i="1"/>
  <c r="O136" i="1"/>
  <c r="Q136" i="1" s="1"/>
  <c r="E136" i="1"/>
  <c r="B137" i="1"/>
  <c r="H137" i="1" s="1"/>
  <c r="D83" i="1"/>
  <c r="G83" i="1" s="1"/>
  <c r="N137" i="1" l="1"/>
  <c r="L138" i="1"/>
  <c r="M138" i="1" s="1"/>
  <c r="P137" i="1"/>
  <c r="O137" i="1"/>
  <c r="Q137" i="1" s="1"/>
  <c r="R137" i="1"/>
  <c r="B138" i="1"/>
  <c r="H138" i="1" s="1"/>
  <c r="E137" i="1"/>
  <c r="C83" i="1"/>
  <c r="F83" i="1" s="1"/>
  <c r="N138" i="1" l="1"/>
  <c r="R138" i="1"/>
  <c r="L139" i="1"/>
  <c r="M139" i="1" s="1"/>
  <c r="P138" i="1"/>
  <c r="E138" i="1"/>
  <c r="B139" i="1"/>
  <c r="H139" i="1" s="1"/>
  <c r="D84" i="1"/>
  <c r="G84" i="1" s="1"/>
  <c r="N139" i="1" l="1"/>
  <c r="O139" i="1" s="1"/>
  <c r="O138" i="1"/>
  <c r="Q138" i="1" s="1"/>
  <c r="L140" i="1"/>
  <c r="M140" i="1" s="1"/>
  <c r="P139" i="1"/>
  <c r="R139" i="1"/>
  <c r="B140" i="1"/>
  <c r="H140" i="1" s="1"/>
  <c r="E139" i="1"/>
  <c r="C84" i="1"/>
  <c r="F84" i="1" s="1"/>
  <c r="N140" i="1" l="1"/>
  <c r="R140" i="1"/>
  <c r="Q139" i="1"/>
  <c r="L141" i="1"/>
  <c r="M141" i="1" s="1"/>
  <c r="O140" i="1"/>
  <c r="Q140" i="1" s="1"/>
  <c r="P140" i="1"/>
  <c r="E140" i="1"/>
  <c r="B141" i="1"/>
  <c r="H141" i="1" s="1"/>
  <c r="D85" i="1"/>
  <c r="G85" i="1" s="1"/>
  <c r="N141" i="1" l="1"/>
  <c r="L142" i="1"/>
  <c r="M142" i="1" s="1"/>
  <c r="O141" i="1"/>
  <c r="Q141" i="1" s="1"/>
  <c r="P141" i="1"/>
  <c r="R141" i="1"/>
  <c r="B142" i="1"/>
  <c r="H142" i="1" s="1"/>
  <c r="E141" i="1"/>
  <c r="C85" i="1"/>
  <c r="F85" i="1" s="1"/>
  <c r="N142" i="1" l="1"/>
  <c r="R142" i="1"/>
  <c r="L143" i="1"/>
  <c r="M143" i="1" s="1"/>
  <c r="O142" i="1"/>
  <c r="P142" i="1"/>
  <c r="E142" i="1"/>
  <c r="B143" i="1"/>
  <c r="H143" i="1" s="1"/>
  <c r="D86" i="1"/>
  <c r="G86" i="1" s="1"/>
  <c r="N143" i="1" l="1"/>
  <c r="Q142" i="1"/>
  <c r="L144" i="1"/>
  <c r="M144" i="1" s="1"/>
  <c r="P143" i="1"/>
  <c r="R143" i="1"/>
  <c r="B144" i="1"/>
  <c r="H144" i="1" s="1"/>
  <c r="E143" i="1"/>
  <c r="C86" i="1"/>
  <c r="F86" i="1" s="1"/>
  <c r="R144" i="1" l="1"/>
  <c r="N144" i="1"/>
  <c r="O143" i="1"/>
  <c r="Q143" i="1" s="1"/>
  <c r="L145" i="1"/>
  <c r="M145" i="1" s="1"/>
  <c r="P144" i="1"/>
  <c r="O144" i="1"/>
  <c r="Q144" i="1" s="1"/>
  <c r="E144" i="1"/>
  <c r="B145" i="1"/>
  <c r="H145" i="1" s="1"/>
  <c r="D87" i="1"/>
  <c r="G87" i="1" s="1"/>
  <c r="N145" i="1" l="1"/>
  <c r="L146" i="1"/>
  <c r="M146" i="1" s="1"/>
  <c r="P145" i="1"/>
  <c r="O145" i="1"/>
  <c r="Q145" i="1" s="1"/>
  <c r="R145" i="1"/>
  <c r="B146" i="1"/>
  <c r="H146" i="1" s="1"/>
  <c r="E145" i="1"/>
  <c r="C87" i="1"/>
  <c r="F87" i="1" s="1"/>
  <c r="N146" i="1" l="1"/>
  <c r="R146" i="1"/>
  <c r="L147" i="1"/>
  <c r="M147" i="1" s="1"/>
  <c r="P146" i="1"/>
  <c r="E146" i="1"/>
  <c r="B147" i="1"/>
  <c r="H147" i="1" s="1"/>
  <c r="D88" i="1"/>
  <c r="G88" i="1" s="1"/>
  <c r="N147" i="1" l="1"/>
  <c r="O147" i="1" s="1"/>
  <c r="Q147" i="1" s="1"/>
  <c r="O146" i="1"/>
  <c r="Q146" i="1" s="1"/>
  <c r="L148" i="1"/>
  <c r="M148" i="1" s="1"/>
  <c r="P147" i="1"/>
  <c r="R147" i="1"/>
  <c r="B148" i="1"/>
  <c r="H148" i="1" s="1"/>
  <c r="E147" i="1"/>
  <c r="C88" i="1"/>
  <c r="F88" i="1" s="1"/>
  <c r="N148" i="1" l="1"/>
  <c r="R148" i="1"/>
  <c r="L149" i="1"/>
  <c r="M149" i="1" s="1"/>
  <c r="P148" i="1"/>
  <c r="E148" i="1"/>
  <c r="B149" i="1"/>
  <c r="H149" i="1" s="1"/>
  <c r="D89" i="1"/>
  <c r="G89" i="1" s="1"/>
  <c r="N149" i="1" l="1"/>
  <c r="O148" i="1"/>
  <c r="Q148" i="1" s="1"/>
  <c r="L150" i="1"/>
  <c r="M150" i="1" s="1"/>
  <c r="P149" i="1"/>
  <c r="R149" i="1"/>
  <c r="B150" i="1"/>
  <c r="H150" i="1" s="1"/>
  <c r="E149" i="1"/>
  <c r="C89" i="1"/>
  <c r="F89" i="1" s="1"/>
  <c r="N150" i="1" l="1"/>
  <c r="O150" i="1" s="1"/>
  <c r="Q150" i="1" s="1"/>
  <c r="R150" i="1"/>
  <c r="O149" i="1"/>
  <c r="Q149" i="1" s="1"/>
  <c r="L151" i="1"/>
  <c r="M151" i="1" s="1"/>
  <c r="P150" i="1"/>
  <c r="E150" i="1"/>
  <c r="B151" i="1"/>
  <c r="H151" i="1" s="1"/>
  <c r="D90" i="1"/>
  <c r="G90" i="1" s="1"/>
  <c r="N151" i="1" l="1"/>
  <c r="O151" i="1" s="1"/>
  <c r="Q151" i="1" s="1"/>
  <c r="L152" i="1"/>
  <c r="M152" i="1" s="1"/>
  <c r="P151" i="1"/>
  <c r="R151" i="1"/>
  <c r="B152" i="1"/>
  <c r="H152" i="1" s="1"/>
  <c r="E151" i="1"/>
  <c r="C90" i="1"/>
  <c r="F90" i="1" s="1"/>
  <c r="N152" i="1" l="1"/>
  <c r="R152" i="1"/>
  <c r="L153" i="1"/>
  <c r="M153" i="1" s="1"/>
  <c r="P152" i="1"/>
  <c r="E152" i="1"/>
  <c r="B153" i="1"/>
  <c r="H153" i="1" s="1"/>
  <c r="D91" i="1"/>
  <c r="G91" i="1" s="1"/>
  <c r="N153" i="1" l="1"/>
  <c r="O153" i="1" s="1"/>
  <c r="O152" i="1"/>
  <c r="Q152" i="1" s="1"/>
  <c r="L154" i="1"/>
  <c r="M154" i="1" s="1"/>
  <c r="P153" i="1"/>
  <c r="R153" i="1"/>
  <c r="B154" i="1"/>
  <c r="H154" i="1" s="1"/>
  <c r="E153" i="1"/>
  <c r="C91" i="1"/>
  <c r="F91" i="1" s="1"/>
  <c r="N154" i="1" l="1"/>
  <c r="R154" i="1"/>
  <c r="Q153" i="1"/>
  <c r="L155" i="1"/>
  <c r="M155" i="1" s="1"/>
  <c r="P154" i="1"/>
  <c r="O154" i="1"/>
  <c r="Q154" i="1" s="1"/>
  <c r="E154" i="1"/>
  <c r="B155" i="1"/>
  <c r="H155" i="1" s="1"/>
  <c r="D92" i="1"/>
  <c r="G92" i="1" s="1"/>
  <c r="N155" i="1" l="1"/>
  <c r="O155" i="1" s="1"/>
  <c r="Q155" i="1" s="1"/>
  <c r="L156" i="1"/>
  <c r="M156" i="1" s="1"/>
  <c r="P155" i="1"/>
  <c r="R155" i="1"/>
  <c r="B156" i="1"/>
  <c r="H156" i="1" s="1"/>
  <c r="E155" i="1"/>
  <c r="C92" i="1"/>
  <c r="F92" i="1" s="1"/>
  <c r="N156" i="1" l="1"/>
  <c r="R156" i="1"/>
  <c r="L157" i="1"/>
  <c r="M157" i="1" s="1"/>
  <c r="P156" i="1"/>
  <c r="E156" i="1"/>
  <c r="B157" i="1"/>
  <c r="H157" i="1" s="1"/>
  <c r="D93" i="1"/>
  <c r="G93" i="1" s="1"/>
  <c r="N157" i="1" l="1"/>
  <c r="O156" i="1"/>
  <c r="Q156" i="1" s="1"/>
  <c r="L158" i="1"/>
  <c r="M158" i="1" s="1"/>
  <c r="P157" i="1"/>
  <c r="O157" i="1"/>
  <c r="Q157" i="1" s="1"/>
  <c r="R157" i="1"/>
  <c r="B158" i="1"/>
  <c r="H158" i="1" s="1"/>
  <c r="E157" i="1"/>
  <c r="C93" i="1"/>
  <c r="F93" i="1" s="1"/>
  <c r="R158" i="1" l="1"/>
  <c r="N158" i="1"/>
  <c r="L159" i="1"/>
  <c r="P158" i="1"/>
  <c r="O158" i="1"/>
  <c r="E158" i="1"/>
  <c r="B159" i="1"/>
  <c r="H159" i="1" s="1"/>
  <c r="D94" i="1"/>
  <c r="G94" i="1" s="1"/>
  <c r="N159" i="1" l="1"/>
  <c r="R159" i="1"/>
  <c r="M159" i="1"/>
  <c r="Q158" i="1"/>
  <c r="L160" i="1"/>
  <c r="M160" i="1" s="1"/>
  <c r="P159" i="1"/>
  <c r="O159" i="1"/>
  <c r="Q159" i="1" s="1"/>
  <c r="B160" i="1"/>
  <c r="H160" i="1" s="1"/>
  <c r="E159" i="1"/>
  <c r="C94" i="1"/>
  <c r="F94" i="1" s="1"/>
  <c r="N160" i="1" l="1"/>
  <c r="O160" i="1" s="1"/>
  <c r="Q160" i="1" s="1"/>
  <c r="L161" i="1"/>
  <c r="M161" i="1" s="1"/>
  <c r="P160" i="1"/>
  <c r="R160" i="1"/>
  <c r="E160" i="1"/>
  <c r="B161" i="1"/>
  <c r="H161" i="1" s="1"/>
  <c r="D95" i="1"/>
  <c r="G95" i="1" s="1"/>
  <c r="N161" i="1" l="1"/>
  <c r="R161" i="1"/>
  <c r="L162" i="1"/>
  <c r="M162" i="1" s="1"/>
  <c r="P161" i="1"/>
  <c r="B162" i="1"/>
  <c r="H162" i="1" s="1"/>
  <c r="E161" i="1"/>
  <c r="C95" i="1"/>
  <c r="F95" i="1" s="1"/>
  <c r="N162" i="1" l="1"/>
  <c r="O162" i="1" s="1"/>
  <c r="Q162" i="1" s="1"/>
  <c r="O161" i="1"/>
  <c r="Q161" i="1" s="1"/>
  <c r="L163" i="1"/>
  <c r="M163" i="1" s="1"/>
  <c r="P162" i="1"/>
  <c r="R162" i="1"/>
  <c r="E162" i="1"/>
  <c r="B163" i="1"/>
  <c r="H163" i="1" s="1"/>
  <c r="D96" i="1"/>
  <c r="G96" i="1" s="1"/>
  <c r="R163" i="1" l="1"/>
  <c r="N163" i="1"/>
  <c r="O163" i="1" s="1"/>
  <c r="Q163" i="1" s="1"/>
  <c r="L164" i="1"/>
  <c r="M164" i="1" s="1"/>
  <c r="P163" i="1"/>
  <c r="B164" i="1"/>
  <c r="H164" i="1" s="1"/>
  <c r="E163" i="1"/>
  <c r="C96" i="1"/>
  <c r="F96" i="1" s="1"/>
  <c r="N164" i="1" l="1"/>
  <c r="O164" i="1" s="1"/>
  <c r="Q164" i="1" s="1"/>
  <c r="L165" i="1"/>
  <c r="M165" i="1" s="1"/>
  <c r="P164" i="1"/>
  <c r="R164" i="1"/>
  <c r="E164" i="1"/>
  <c r="B165" i="1"/>
  <c r="H165" i="1" s="1"/>
  <c r="D97" i="1"/>
  <c r="G97" i="1" s="1"/>
  <c r="N165" i="1" l="1"/>
  <c r="R165" i="1"/>
  <c r="L166" i="1"/>
  <c r="M166" i="1" s="1"/>
  <c r="P165" i="1"/>
  <c r="B166" i="1"/>
  <c r="H166" i="1" s="1"/>
  <c r="E165" i="1"/>
  <c r="C97" i="1"/>
  <c r="F97" i="1" s="1"/>
  <c r="N166" i="1" l="1"/>
  <c r="O166" i="1" s="1"/>
  <c r="Q166" i="1" s="1"/>
  <c r="O165" i="1"/>
  <c r="Q165" i="1" s="1"/>
  <c r="L167" i="1"/>
  <c r="M167" i="1" s="1"/>
  <c r="P166" i="1"/>
  <c r="R166" i="1"/>
  <c r="E166" i="1"/>
  <c r="B167" i="1"/>
  <c r="H167" i="1" s="1"/>
  <c r="D98" i="1"/>
  <c r="G98" i="1" s="1"/>
  <c r="R167" i="1" l="1"/>
  <c r="N167" i="1"/>
  <c r="L168" i="1"/>
  <c r="M168" i="1" s="1"/>
  <c r="P167" i="1"/>
  <c r="O167" i="1"/>
  <c r="Q167" i="1" s="1"/>
  <c r="B168" i="1"/>
  <c r="H168" i="1" s="1"/>
  <c r="E167" i="1"/>
  <c r="C98" i="1"/>
  <c r="F98" i="1" s="1"/>
  <c r="N168" i="1" l="1"/>
  <c r="O168" i="1" s="1"/>
  <c r="Q168" i="1" s="1"/>
  <c r="L169" i="1"/>
  <c r="M169" i="1" s="1"/>
  <c r="P168" i="1"/>
  <c r="R168" i="1"/>
  <c r="E168" i="1"/>
  <c r="B169" i="1"/>
  <c r="H169" i="1" s="1"/>
  <c r="D99" i="1"/>
  <c r="G99" i="1" s="1"/>
  <c r="N169" i="1" l="1"/>
  <c r="R169" i="1"/>
  <c r="L170" i="1"/>
  <c r="M170" i="1" s="1"/>
  <c r="P169" i="1"/>
  <c r="B170" i="1"/>
  <c r="H170" i="1" s="1"/>
  <c r="E169" i="1"/>
  <c r="C99" i="1"/>
  <c r="F99" i="1" s="1"/>
  <c r="N170" i="1" l="1"/>
  <c r="O169" i="1"/>
  <c r="Q169" i="1" s="1"/>
  <c r="L171" i="1"/>
  <c r="M171" i="1" s="1"/>
  <c r="P170" i="1"/>
  <c r="R170" i="1"/>
  <c r="E170" i="1"/>
  <c r="B171" i="1"/>
  <c r="H171" i="1" s="1"/>
  <c r="D100" i="1"/>
  <c r="G100" i="1" s="1"/>
  <c r="N171" i="1" l="1"/>
  <c r="R171" i="1"/>
  <c r="O170" i="1"/>
  <c r="Q170" i="1" s="1"/>
  <c r="L172" i="1"/>
  <c r="M172" i="1" s="1"/>
  <c r="P171" i="1"/>
  <c r="B172" i="1"/>
  <c r="H172" i="1" s="1"/>
  <c r="E171" i="1"/>
  <c r="C100" i="1"/>
  <c r="F100" i="1" s="1"/>
  <c r="N172" i="1" l="1"/>
  <c r="O171" i="1"/>
  <c r="Q171" i="1" s="1"/>
  <c r="L173" i="1"/>
  <c r="M173" i="1" s="1"/>
  <c r="O172" i="1"/>
  <c r="Q172" i="1" s="1"/>
  <c r="P172" i="1"/>
  <c r="R172" i="1"/>
  <c r="E172" i="1"/>
  <c r="B173" i="1"/>
  <c r="H173" i="1" s="1"/>
  <c r="D101" i="1"/>
  <c r="G101" i="1" s="1"/>
  <c r="N173" i="1" l="1"/>
  <c r="R173" i="1"/>
  <c r="L174" i="1"/>
  <c r="M174" i="1" s="1"/>
  <c r="P173" i="1"/>
  <c r="O173" i="1"/>
  <c r="B174" i="1"/>
  <c r="H174" i="1" s="1"/>
  <c r="E173" i="1"/>
  <c r="C101" i="1"/>
  <c r="F101" i="1" s="1"/>
  <c r="N174" i="1" l="1"/>
  <c r="L175" i="1"/>
  <c r="M175" i="1" s="1"/>
  <c r="P174" i="1"/>
  <c r="Q173" i="1"/>
  <c r="R174" i="1"/>
  <c r="E174" i="1"/>
  <c r="B175" i="1"/>
  <c r="H175" i="1" s="1"/>
  <c r="D102" i="1"/>
  <c r="G102" i="1" s="1"/>
  <c r="N175" i="1" l="1"/>
  <c r="O174" i="1"/>
  <c r="Q174" i="1" s="1"/>
  <c r="R175" i="1"/>
  <c r="L176" i="1"/>
  <c r="M176" i="1" s="1"/>
  <c r="P175" i="1"/>
  <c r="B176" i="1"/>
  <c r="H176" i="1" s="1"/>
  <c r="E175" i="1"/>
  <c r="C102" i="1"/>
  <c r="F102" i="1" s="1"/>
  <c r="N176" i="1" l="1"/>
  <c r="O175" i="1"/>
  <c r="Q175" i="1" s="1"/>
  <c r="L177" i="1"/>
  <c r="M177" i="1" s="1"/>
  <c r="O176" i="1"/>
  <c r="Q176" i="1" s="1"/>
  <c r="P176" i="1"/>
  <c r="R176" i="1"/>
  <c r="E176" i="1"/>
  <c r="B177" i="1"/>
  <c r="H177" i="1" s="1"/>
  <c r="D103" i="1"/>
  <c r="G103" i="1" s="1"/>
  <c r="N177" i="1" l="1"/>
  <c r="R177" i="1"/>
  <c r="L178" i="1"/>
  <c r="M178" i="1" s="1"/>
  <c r="P177" i="1"/>
  <c r="B178" i="1"/>
  <c r="H178" i="1" s="1"/>
  <c r="E177" i="1"/>
  <c r="C103" i="1"/>
  <c r="F103" i="1" s="1"/>
  <c r="N178" i="1" l="1"/>
  <c r="O177" i="1"/>
  <c r="Q177" i="1" s="1"/>
  <c r="L179" i="1"/>
  <c r="M179" i="1" s="1"/>
  <c r="P178" i="1"/>
  <c r="O178" i="1"/>
  <c r="Q178" i="1" s="1"/>
  <c r="R178" i="1"/>
  <c r="E178" i="1"/>
  <c r="B179" i="1"/>
  <c r="H179" i="1" s="1"/>
  <c r="D104" i="1"/>
  <c r="G104" i="1" s="1"/>
  <c r="N179" i="1" l="1"/>
  <c r="R179" i="1"/>
  <c r="L180" i="1"/>
  <c r="M180" i="1" s="1"/>
  <c r="P179" i="1"/>
  <c r="B180" i="1"/>
  <c r="H180" i="1" s="1"/>
  <c r="E179" i="1"/>
  <c r="C104" i="1"/>
  <c r="F104" i="1" s="1"/>
  <c r="N180" i="1" l="1"/>
  <c r="O179" i="1"/>
  <c r="Q179" i="1" s="1"/>
  <c r="L181" i="1"/>
  <c r="M181" i="1" s="1"/>
  <c r="P180" i="1"/>
  <c r="O180" i="1"/>
  <c r="R180" i="1"/>
  <c r="E180" i="1"/>
  <c r="B181" i="1"/>
  <c r="H181" i="1" s="1"/>
  <c r="D105" i="1"/>
  <c r="G105" i="1" s="1"/>
  <c r="R181" i="1" l="1"/>
  <c r="N181" i="1"/>
  <c r="Q180" i="1"/>
  <c r="L182" i="1"/>
  <c r="M182" i="1" s="1"/>
  <c r="P181" i="1"/>
  <c r="O181" i="1"/>
  <c r="Q181" i="1" s="1"/>
  <c r="B182" i="1"/>
  <c r="H182" i="1" s="1"/>
  <c r="E181" i="1"/>
  <c r="C105" i="1"/>
  <c r="F105" i="1" s="1"/>
  <c r="N182" i="1" l="1"/>
  <c r="L183" i="1"/>
  <c r="M183" i="1" s="1"/>
  <c r="P182" i="1"/>
  <c r="O182" i="1"/>
  <c r="Q182" i="1" s="1"/>
  <c r="R182" i="1"/>
  <c r="E182" i="1"/>
  <c r="B183" i="1"/>
  <c r="H183" i="1" s="1"/>
  <c r="D106" i="1"/>
  <c r="G106" i="1" s="1"/>
  <c r="N183" i="1" l="1"/>
  <c r="O183" i="1" s="1"/>
  <c r="Q183" i="1" s="1"/>
  <c r="R183" i="1"/>
  <c r="L184" i="1"/>
  <c r="M184" i="1" s="1"/>
  <c r="P183" i="1"/>
  <c r="B184" i="1"/>
  <c r="H184" i="1" s="1"/>
  <c r="E183" i="1"/>
  <c r="C106" i="1"/>
  <c r="F106" i="1" s="1"/>
  <c r="N184" i="1" l="1"/>
  <c r="L185" i="1"/>
  <c r="M185" i="1" s="1"/>
  <c r="O184" i="1"/>
  <c r="Q184" i="1" s="1"/>
  <c r="P184" i="1"/>
  <c r="R184" i="1"/>
  <c r="E184" i="1"/>
  <c r="B185" i="1"/>
  <c r="H185" i="1" s="1"/>
  <c r="D107" i="1"/>
  <c r="G107" i="1" s="1"/>
  <c r="N185" i="1" l="1"/>
  <c r="R185" i="1"/>
  <c r="L186" i="1"/>
  <c r="M186" i="1" s="1"/>
  <c r="P185" i="1"/>
  <c r="B186" i="1"/>
  <c r="H186" i="1" s="1"/>
  <c r="E185" i="1"/>
  <c r="C107" i="1"/>
  <c r="F107" i="1" s="1"/>
  <c r="N186" i="1" l="1"/>
  <c r="O185" i="1"/>
  <c r="Q185" i="1" s="1"/>
  <c r="L187" i="1"/>
  <c r="M187" i="1" s="1"/>
  <c r="O186" i="1"/>
  <c r="Q186" i="1" s="1"/>
  <c r="P186" i="1"/>
  <c r="R186" i="1"/>
  <c r="E186" i="1"/>
  <c r="B187" i="1"/>
  <c r="H187" i="1" s="1"/>
  <c r="D108" i="1"/>
  <c r="G108" i="1" s="1"/>
  <c r="R187" i="1" l="1"/>
  <c r="N187" i="1"/>
  <c r="L188" i="1"/>
  <c r="M188" i="1" s="1"/>
  <c r="O187" i="1"/>
  <c r="Q187" i="1" s="1"/>
  <c r="P187" i="1"/>
  <c r="B188" i="1"/>
  <c r="H188" i="1" s="1"/>
  <c r="E187" i="1"/>
  <c r="C108" i="1"/>
  <c r="F108" i="1" s="1"/>
  <c r="N188" i="1" l="1"/>
  <c r="O188" i="1" s="1"/>
  <c r="Q188" i="1" s="1"/>
  <c r="L189" i="1"/>
  <c r="M189" i="1" s="1"/>
  <c r="P188" i="1"/>
  <c r="R188" i="1"/>
  <c r="E188" i="1"/>
  <c r="B189" i="1"/>
  <c r="H189" i="1" s="1"/>
  <c r="D109" i="1"/>
  <c r="G109" i="1" s="1"/>
  <c r="N189" i="1" l="1"/>
  <c r="R189" i="1"/>
  <c r="L190" i="1"/>
  <c r="M190" i="1" s="1"/>
  <c r="P189" i="1"/>
  <c r="B190" i="1"/>
  <c r="H190" i="1" s="1"/>
  <c r="E189" i="1"/>
  <c r="C109" i="1"/>
  <c r="F109" i="1" s="1"/>
  <c r="N190" i="1" l="1"/>
  <c r="O189" i="1"/>
  <c r="Q189" i="1" s="1"/>
  <c r="L191" i="1"/>
  <c r="M191" i="1" s="1"/>
  <c r="P190" i="1"/>
  <c r="R190" i="1"/>
  <c r="E190" i="1"/>
  <c r="B191" i="1"/>
  <c r="H191" i="1" s="1"/>
  <c r="D110" i="1"/>
  <c r="G110" i="1" s="1"/>
  <c r="N191" i="1" l="1"/>
  <c r="O191" i="1" s="1"/>
  <c r="Q191" i="1" s="1"/>
  <c r="R191" i="1"/>
  <c r="O190" i="1"/>
  <c r="Q190" i="1" s="1"/>
  <c r="L192" i="1"/>
  <c r="M192" i="1" s="1"/>
  <c r="P191" i="1"/>
  <c r="B192" i="1"/>
  <c r="H192" i="1" s="1"/>
  <c r="E191" i="1"/>
  <c r="C110" i="1"/>
  <c r="F110" i="1" s="1"/>
  <c r="N192" i="1" l="1"/>
  <c r="L193" i="1"/>
  <c r="M193" i="1" s="1"/>
  <c r="P192" i="1"/>
  <c r="O192" i="1"/>
  <c r="R192" i="1"/>
  <c r="E192" i="1"/>
  <c r="B193" i="1"/>
  <c r="H193" i="1" s="1"/>
  <c r="D111" i="1"/>
  <c r="G111" i="1" s="1"/>
  <c r="N193" i="1" l="1"/>
  <c r="R193" i="1"/>
  <c r="Q192" i="1"/>
  <c r="L194" i="1"/>
  <c r="M194" i="1" s="1"/>
  <c r="P193" i="1"/>
  <c r="B194" i="1"/>
  <c r="H194" i="1" s="1"/>
  <c r="E193" i="1"/>
  <c r="C111" i="1"/>
  <c r="F111" i="1" s="1"/>
  <c r="N194" i="1" l="1"/>
  <c r="O193" i="1"/>
  <c r="Q193" i="1" s="1"/>
  <c r="L195" i="1"/>
  <c r="M195" i="1" s="1"/>
  <c r="P194" i="1"/>
  <c r="R194" i="1"/>
  <c r="E194" i="1"/>
  <c r="B195" i="1"/>
  <c r="H195" i="1" s="1"/>
  <c r="D112" i="1"/>
  <c r="G112" i="1" s="1"/>
  <c r="N195" i="1" l="1"/>
  <c r="R195" i="1"/>
  <c r="O194" i="1"/>
  <c r="Q194" i="1" s="1"/>
  <c r="L196" i="1"/>
  <c r="M196" i="1" s="1"/>
  <c r="P195" i="1"/>
  <c r="B196" i="1"/>
  <c r="H196" i="1" s="1"/>
  <c r="E195" i="1"/>
  <c r="C112" i="1"/>
  <c r="F112" i="1" s="1"/>
  <c r="N196" i="1" l="1"/>
  <c r="O196" i="1" s="1"/>
  <c r="Q196" i="1" s="1"/>
  <c r="O195" i="1"/>
  <c r="Q195" i="1" s="1"/>
  <c r="L197" i="1"/>
  <c r="M197" i="1" s="1"/>
  <c r="P196" i="1"/>
  <c r="R196" i="1"/>
  <c r="E196" i="1"/>
  <c r="B197" i="1"/>
  <c r="H197" i="1" s="1"/>
  <c r="D113" i="1"/>
  <c r="G113" i="1" s="1"/>
  <c r="R197" i="1" l="1"/>
  <c r="N197" i="1"/>
  <c r="L198" i="1"/>
  <c r="M198" i="1" s="1"/>
  <c r="P197" i="1"/>
  <c r="B198" i="1"/>
  <c r="H198" i="1" s="1"/>
  <c r="E197" i="1"/>
  <c r="C113" i="1"/>
  <c r="F113" i="1" s="1"/>
  <c r="N198" i="1" l="1"/>
  <c r="O197" i="1"/>
  <c r="Q197" i="1" s="1"/>
  <c r="L199" i="1"/>
  <c r="M199" i="1" s="1"/>
  <c r="O198" i="1"/>
  <c r="Q198" i="1" s="1"/>
  <c r="P198" i="1"/>
  <c r="R198" i="1"/>
  <c r="E198" i="1"/>
  <c r="B199" i="1"/>
  <c r="H199" i="1" s="1"/>
  <c r="D114" i="1"/>
  <c r="G114" i="1" s="1"/>
  <c r="R199" i="1" l="1"/>
  <c r="N199" i="1"/>
  <c r="L200" i="1"/>
  <c r="M200" i="1" s="1"/>
  <c r="P199" i="1"/>
  <c r="O199" i="1"/>
  <c r="Q199" i="1" s="1"/>
  <c r="B200" i="1"/>
  <c r="H200" i="1" s="1"/>
  <c r="E199" i="1"/>
  <c r="C114" i="1"/>
  <c r="F114" i="1" s="1"/>
  <c r="N200" i="1" l="1"/>
  <c r="L201" i="1"/>
  <c r="M201" i="1" s="1"/>
  <c r="O200" i="1"/>
  <c r="Q200" i="1" s="1"/>
  <c r="P200" i="1"/>
  <c r="R200" i="1"/>
  <c r="E200" i="1"/>
  <c r="B201" i="1"/>
  <c r="H201" i="1" s="1"/>
  <c r="D115" i="1"/>
  <c r="G115" i="1" s="1"/>
  <c r="N201" i="1" l="1"/>
  <c r="R201" i="1"/>
  <c r="L202" i="1"/>
  <c r="M202" i="1" s="1"/>
  <c r="P201" i="1"/>
  <c r="B202" i="1"/>
  <c r="H202" i="1" s="1"/>
  <c r="E201" i="1"/>
  <c r="C115" i="1"/>
  <c r="F115" i="1" s="1"/>
  <c r="N202" i="1" l="1"/>
  <c r="O202" i="1" s="1"/>
  <c r="Q202" i="1" s="1"/>
  <c r="O201" i="1"/>
  <c r="Q201" i="1" s="1"/>
  <c r="L203" i="1"/>
  <c r="M203" i="1" s="1"/>
  <c r="P202" i="1"/>
  <c r="R202" i="1"/>
  <c r="E202" i="1"/>
  <c r="B203" i="1"/>
  <c r="H203" i="1" s="1"/>
  <c r="D116" i="1"/>
  <c r="G116" i="1" s="1"/>
  <c r="R203" i="1" l="1"/>
  <c r="N203" i="1"/>
  <c r="O203" i="1" s="1"/>
  <c r="Q203" i="1" s="1"/>
  <c r="L204" i="1"/>
  <c r="M204" i="1" s="1"/>
  <c r="P203" i="1"/>
  <c r="B204" i="1"/>
  <c r="H204" i="1" s="1"/>
  <c r="E203" i="1"/>
  <c r="C116" i="1"/>
  <c r="F116" i="1" s="1"/>
  <c r="N204" i="1" l="1"/>
  <c r="L205" i="1"/>
  <c r="M205" i="1" s="1"/>
  <c r="P204" i="1"/>
  <c r="O204" i="1"/>
  <c r="R204" i="1"/>
  <c r="E204" i="1"/>
  <c r="B205" i="1"/>
  <c r="H205" i="1" s="1"/>
  <c r="D117" i="1"/>
  <c r="G117" i="1" s="1"/>
  <c r="N205" i="1" l="1"/>
  <c r="R205" i="1"/>
  <c r="Q204" i="1"/>
  <c r="L206" i="1"/>
  <c r="M206" i="1" s="1"/>
  <c r="P205" i="1"/>
  <c r="O205" i="1"/>
  <c r="Q205" i="1" s="1"/>
  <c r="B206" i="1"/>
  <c r="H206" i="1" s="1"/>
  <c r="E205" i="1"/>
  <c r="C117" i="1"/>
  <c r="F117" i="1" s="1"/>
  <c r="N206" i="1" l="1"/>
  <c r="L207" i="1"/>
  <c r="M207" i="1" s="1"/>
  <c r="P206" i="1"/>
  <c r="O206" i="1"/>
  <c r="R206" i="1"/>
  <c r="E206" i="1"/>
  <c r="B207" i="1"/>
  <c r="H207" i="1" s="1"/>
  <c r="D118" i="1"/>
  <c r="G118" i="1" s="1"/>
  <c r="N207" i="1" l="1"/>
  <c r="R207" i="1"/>
  <c r="Q206" i="1"/>
  <c r="L208" i="1"/>
  <c r="M208" i="1" s="1"/>
  <c r="P207" i="1"/>
  <c r="B208" i="1"/>
  <c r="H208" i="1" s="1"/>
  <c r="E207" i="1"/>
  <c r="C118" i="1"/>
  <c r="F118" i="1" s="1"/>
  <c r="N208" i="1" l="1"/>
  <c r="O207" i="1"/>
  <c r="Q207" i="1" s="1"/>
  <c r="L209" i="1"/>
  <c r="M209" i="1" s="1"/>
  <c r="P208" i="1"/>
  <c r="O208" i="1"/>
  <c r="R208" i="1"/>
  <c r="E208" i="1"/>
  <c r="B209" i="1"/>
  <c r="H209" i="1" s="1"/>
  <c r="D119" i="1"/>
  <c r="G119" i="1" s="1"/>
  <c r="N209" i="1" l="1"/>
  <c r="R209" i="1"/>
  <c r="Q208" i="1"/>
  <c r="L210" i="1"/>
  <c r="M210" i="1" s="1"/>
  <c r="P209" i="1"/>
  <c r="B210" i="1"/>
  <c r="H210" i="1" s="1"/>
  <c r="E209" i="1"/>
  <c r="C119" i="1"/>
  <c r="F119" i="1" s="1"/>
  <c r="N210" i="1" l="1"/>
  <c r="O209" i="1"/>
  <c r="Q209" i="1" s="1"/>
  <c r="L211" i="1"/>
  <c r="M211" i="1" s="1"/>
  <c r="P210" i="1"/>
  <c r="R210" i="1"/>
  <c r="E210" i="1"/>
  <c r="B211" i="1"/>
  <c r="H211" i="1" s="1"/>
  <c r="D120" i="1"/>
  <c r="G120" i="1" s="1"/>
  <c r="N211" i="1" l="1"/>
  <c r="R211" i="1"/>
  <c r="O210" i="1"/>
  <c r="Q210" i="1" s="1"/>
  <c r="L212" i="1"/>
  <c r="M212" i="1" s="1"/>
  <c r="P211" i="1"/>
  <c r="B212" i="1"/>
  <c r="H212" i="1" s="1"/>
  <c r="E211" i="1"/>
  <c r="C120" i="1"/>
  <c r="F120" i="1" s="1"/>
  <c r="N212" i="1" l="1"/>
  <c r="O211" i="1"/>
  <c r="Q211" i="1" s="1"/>
  <c r="L213" i="1"/>
  <c r="M213" i="1" s="1"/>
  <c r="O212" i="1"/>
  <c r="Q212" i="1" s="1"/>
  <c r="P212" i="1"/>
  <c r="R212" i="1"/>
  <c r="E212" i="1"/>
  <c r="B213" i="1"/>
  <c r="H213" i="1" s="1"/>
  <c r="D121" i="1"/>
  <c r="G121" i="1" s="1"/>
  <c r="N213" i="1" l="1"/>
  <c r="R213" i="1"/>
  <c r="L214" i="1"/>
  <c r="M214" i="1" s="1"/>
  <c r="P213" i="1"/>
  <c r="B214" i="1"/>
  <c r="H214" i="1" s="1"/>
  <c r="E213" i="1"/>
  <c r="C121" i="1"/>
  <c r="F121" i="1" s="1"/>
  <c r="N214" i="1" l="1"/>
  <c r="O213" i="1"/>
  <c r="Q213" i="1" s="1"/>
  <c r="L215" i="1"/>
  <c r="M215" i="1" s="1"/>
  <c r="O214" i="1"/>
  <c r="Q214" i="1" s="1"/>
  <c r="P214" i="1"/>
  <c r="R214" i="1"/>
  <c r="E214" i="1"/>
  <c r="B215" i="1"/>
  <c r="H215" i="1" s="1"/>
  <c r="D122" i="1"/>
  <c r="G122" i="1" s="1"/>
  <c r="N215" i="1" l="1"/>
  <c r="R215" i="1"/>
  <c r="L216" i="1"/>
  <c r="M216" i="1" s="1"/>
  <c r="P215" i="1"/>
  <c r="B216" i="1"/>
  <c r="H216" i="1" s="1"/>
  <c r="E215" i="1"/>
  <c r="C122" i="1"/>
  <c r="F122" i="1" s="1"/>
  <c r="N216" i="1" l="1"/>
  <c r="O216" i="1" s="1"/>
  <c r="Q216" i="1" s="1"/>
  <c r="O215" i="1"/>
  <c r="Q215" i="1" s="1"/>
  <c r="L217" i="1"/>
  <c r="M217" i="1" s="1"/>
  <c r="P216" i="1"/>
  <c r="R216" i="1"/>
  <c r="E216" i="1"/>
  <c r="B217" i="1"/>
  <c r="H217" i="1" s="1"/>
  <c r="D123" i="1"/>
  <c r="G123" i="1" s="1"/>
  <c r="R217" i="1" l="1"/>
  <c r="N217" i="1"/>
  <c r="L218" i="1"/>
  <c r="M218" i="1" s="1"/>
  <c r="P217" i="1"/>
  <c r="B218" i="1"/>
  <c r="H218" i="1" s="1"/>
  <c r="E217" i="1"/>
  <c r="C123" i="1"/>
  <c r="F123" i="1" s="1"/>
  <c r="N218" i="1" l="1"/>
  <c r="O217" i="1"/>
  <c r="Q217" i="1" s="1"/>
  <c r="L219" i="1"/>
  <c r="M219" i="1" s="1"/>
  <c r="P218" i="1"/>
  <c r="R218" i="1"/>
  <c r="E218" i="1"/>
  <c r="B219" i="1"/>
  <c r="H219" i="1" s="1"/>
  <c r="D124" i="1"/>
  <c r="G124" i="1" s="1"/>
  <c r="N219" i="1" l="1"/>
  <c r="R219" i="1"/>
  <c r="O218" i="1"/>
  <c r="Q218" i="1" s="1"/>
  <c r="L220" i="1"/>
  <c r="M220" i="1" s="1"/>
  <c r="P219" i="1"/>
  <c r="O219" i="1"/>
  <c r="Q219" i="1" s="1"/>
  <c r="B220" i="1"/>
  <c r="H220" i="1" s="1"/>
  <c r="E219" i="1"/>
  <c r="C124" i="1"/>
  <c r="F124" i="1" s="1"/>
  <c r="N220" i="1" l="1"/>
  <c r="R220" i="1"/>
  <c r="L221" i="1"/>
  <c r="M221" i="1" s="1"/>
  <c r="O220" i="1"/>
  <c r="P220" i="1"/>
  <c r="E220" i="1"/>
  <c r="B221" i="1"/>
  <c r="H221" i="1" s="1"/>
  <c r="D125" i="1"/>
  <c r="G125" i="1" s="1"/>
  <c r="N221" i="1" l="1"/>
  <c r="Q220" i="1"/>
  <c r="L222" i="1"/>
  <c r="M222" i="1" s="1"/>
  <c r="P221" i="1"/>
  <c r="O221" i="1"/>
  <c r="Q221" i="1" s="1"/>
  <c r="R221" i="1"/>
  <c r="B222" i="1"/>
  <c r="H222" i="1" s="1"/>
  <c r="E221" i="1"/>
  <c r="C125" i="1"/>
  <c r="F125" i="1" s="1"/>
  <c r="R222" i="1" l="1"/>
  <c r="N222" i="1"/>
  <c r="L223" i="1"/>
  <c r="M223" i="1" s="1"/>
  <c r="P222" i="1"/>
  <c r="O222" i="1"/>
  <c r="Q222" i="1" s="1"/>
  <c r="E222" i="1"/>
  <c r="B223" i="1"/>
  <c r="H223" i="1" s="1"/>
  <c r="D126" i="1"/>
  <c r="G126" i="1" s="1"/>
  <c r="N223" i="1" l="1"/>
  <c r="L224" i="1"/>
  <c r="M224" i="1" s="1"/>
  <c r="P223" i="1"/>
  <c r="O223" i="1"/>
  <c r="Q223" i="1" s="1"/>
  <c r="R223" i="1"/>
  <c r="B224" i="1"/>
  <c r="H224" i="1" s="1"/>
  <c r="E223" i="1"/>
  <c r="C126" i="1"/>
  <c r="F126" i="1" s="1"/>
  <c r="N224" i="1" l="1"/>
  <c r="R224" i="1"/>
  <c r="L225" i="1"/>
  <c r="M225" i="1" s="1"/>
  <c r="P224" i="1"/>
  <c r="O224" i="1"/>
  <c r="Q224" i="1" s="1"/>
  <c r="E224" i="1"/>
  <c r="B225" i="1"/>
  <c r="H225" i="1" s="1"/>
  <c r="D127" i="1"/>
  <c r="G127" i="1" s="1"/>
  <c r="N225" i="1" l="1"/>
  <c r="O225" i="1" s="1"/>
  <c r="Q225" i="1" s="1"/>
  <c r="L226" i="1"/>
  <c r="M226" i="1" s="1"/>
  <c r="P225" i="1"/>
  <c r="R225" i="1"/>
  <c r="B226" i="1"/>
  <c r="H226" i="1" s="1"/>
  <c r="E225" i="1"/>
  <c r="C127" i="1"/>
  <c r="F127" i="1" s="1"/>
  <c r="N226" i="1" l="1"/>
  <c r="R226" i="1"/>
  <c r="L227" i="1"/>
  <c r="M227" i="1" s="1"/>
  <c r="P226" i="1"/>
  <c r="E226" i="1"/>
  <c r="B227" i="1"/>
  <c r="H227" i="1" s="1"/>
  <c r="D128" i="1"/>
  <c r="G128" i="1" s="1"/>
  <c r="N227" i="1" l="1"/>
  <c r="O226" i="1"/>
  <c r="Q226" i="1" s="1"/>
  <c r="L228" i="1"/>
  <c r="M228" i="1" s="1"/>
  <c r="O227" i="1"/>
  <c r="Q227" i="1" s="1"/>
  <c r="P227" i="1"/>
  <c r="R227" i="1"/>
  <c r="B228" i="1"/>
  <c r="H228" i="1" s="1"/>
  <c r="E227" i="1"/>
  <c r="C128" i="1"/>
  <c r="F128" i="1" s="1"/>
  <c r="N228" i="1" l="1"/>
  <c r="R228" i="1"/>
  <c r="L229" i="1"/>
  <c r="M229" i="1" s="1"/>
  <c r="P228" i="1"/>
  <c r="O228" i="1"/>
  <c r="Q228" i="1" s="1"/>
  <c r="E228" i="1"/>
  <c r="B229" i="1"/>
  <c r="H229" i="1" s="1"/>
  <c r="D129" i="1"/>
  <c r="G129" i="1" s="1"/>
  <c r="N229" i="1" l="1"/>
  <c r="L230" i="1"/>
  <c r="M230" i="1" s="1"/>
  <c r="P229" i="1"/>
  <c r="R229" i="1"/>
  <c r="B230" i="1"/>
  <c r="H230" i="1" s="1"/>
  <c r="E229" i="1"/>
  <c r="C129" i="1"/>
  <c r="F129" i="1" s="1"/>
  <c r="N230" i="1" l="1"/>
  <c r="R230" i="1"/>
  <c r="O229" i="1"/>
  <c r="Q229" i="1" s="1"/>
  <c r="L231" i="1"/>
  <c r="M231" i="1" s="1"/>
  <c r="P230" i="1"/>
  <c r="E230" i="1"/>
  <c r="B231" i="1"/>
  <c r="H231" i="1" s="1"/>
  <c r="D130" i="1"/>
  <c r="G130" i="1" s="1"/>
  <c r="N231" i="1" l="1"/>
  <c r="O230" i="1"/>
  <c r="Q230" i="1" s="1"/>
  <c r="L232" i="1"/>
  <c r="M232" i="1" s="1"/>
  <c r="P231" i="1"/>
  <c r="O231" i="1"/>
  <c r="Q231" i="1" s="1"/>
  <c r="R231" i="1"/>
  <c r="B232" i="1"/>
  <c r="H232" i="1" s="1"/>
  <c r="E231" i="1"/>
  <c r="C130" i="1"/>
  <c r="F130" i="1" s="1"/>
  <c r="N232" i="1" l="1"/>
  <c r="R232" i="1"/>
  <c r="L233" i="1"/>
  <c r="M233" i="1" s="1"/>
  <c r="P232" i="1"/>
  <c r="E232" i="1"/>
  <c r="B233" i="1"/>
  <c r="H233" i="1" s="1"/>
  <c r="D131" i="1"/>
  <c r="G131" i="1" s="1"/>
  <c r="N233" i="1" l="1"/>
  <c r="O232" i="1"/>
  <c r="Q232" i="1" s="1"/>
  <c r="L234" i="1"/>
  <c r="M234" i="1" s="1"/>
  <c r="P233" i="1"/>
  <c r="O233" i="1"/>
  <c r="Q233" i="1" s="1"/>
  <c r="R233" i="1"/>
  <c r="B234" i="1"/>
  <c r="H234" i="1" s="1"/>
  <c r="E233" i="1"/>
  <c r="C131" i="1"/>
  <c r="F131" i="1" s="1"/>
  <c r="R234" i="1" l="1"/>
  <c r="N234" i="1"/>
  <c r="L235" i="1"/>
  <c r="M235" i="1" s="1"/>
  <c r="P234" i="1"/>
  <c r="O234" i="1"/>
  <c r="Q234" i="1" s="1"/>
  <c r="E234" i="1"/>
  <c r="B235" i="1"/>
  <c r="H235" i="1" s="1"/>
  <c r="D132" i="1"/>
  <c r="G132" i="1" s="1"/>
  <c r="N235" i="1" l="1"/>
  <c r="L236" i="1"/>
  <c r="M236" i="1" s="1"/>
  <c r="P235" i="1"/>
  <c r="O235" i="1"/>
  <c r="Q235" i="1" s="1"/>
  <c r="R235" i="1"/>
  <c r="B236" i="1"/>
  <c r="H236" i="1" s="1"/>
  <c r="E235" i="1"/>
  <c r="C132" i="1"/>
  <c r="F132" i="1" s="1"/>
  <c r="N236" i="1" l="1"/>
  <c r="R236" i="1"/>
  <c r="L237" i="1"/>
  <c r="M237" i="1" s="1"/>
  <c r="P236" i="1"/>
  <c r="O236" i="1"/>
  <c r="Q236" i="1" s="1"/>
  <c r="E236" i="1"/>
  <c r="B237" i="1"/>
  <c r="H237" i="1" s="1"/>
  <c r="D133" i="1"/>
  <c r="G133" i="1" s="1"/>
  <c r="N237" i="1" l="1"/>
  <c r="L238" i="1"/>
  <c r="M238" i="1" s="1"/>
  <c r="O237" i="1"/>
  <c r="P237" i="1"/>
  <c r="R237" i="1"/>
  <c r="B238" i="1"/>
  <c r="H238" i="1" s="1"/>
  <c r="E237" i="1"/>
  <c r="C133" i="1"/>
  <c r="F133" i="1" s="1"/>
  <c r="N238" i="1" l="1"/>
  <c r="R238" i="1"/>
  <c r="Q237" i="1"/>
  <c r="L239" i="1"/>
  <c r="M239" i="1" s="1"/>
  <c r="O238" i="1"/>
  <c r="P238" i="1"/>
  <c r="E238" i="1"/>
  <c r="B239" i="1"/>
  <c r="H239" i="1" s="1"/>
  <c r="D134" i="1"/>
  <c r="G134" i="1" s="1"/>
  <c r="N239" i="1" l="1"/>
  <c r="Q238" i="1"/>
  <c r="L240" i="1"/>
  <c r="M240" i="1" s="1"/>
  <c r="O239" i="1"/>
  <c r="P239" i="1"/>
  <c r="R239" i="1"/>
  <c r="B240" i="1"/>
  <c r="H240" i="1" s="1"/>
  <c r="E239" i="1"/>
  <c r="C134" i="1"/>
  <c r="F134" i="1" s="1"/>
  <c r="R240" i="1" l="1"/>
  <c r="N240" i="1"/>
  <c r="Q239" i="1"/>
  <c r="L241" i="1"/>
  <c r="M241" i="1" s="1"/>
  <c r="P240" i="1"/>
  <c r="E240" i="1"/>
  <c r="B241" i="1"/>
  <c r="H241" i="1" s="1"/>
  <c r="D135" i="1"/>
  <c r="G135" i="1" s="1"/>
  <c r="N241" i="1" l="1"/>
  <c r="O240" i="1"/>
  <c r="Q240" i="1" s="1"/>
  <c r="L242" i="1"/>
  <c r="M242" i="1" s="1"/>
  <c r="P241" i="1"/>
  <c r="O241" i="1"/>
  <c r="Q241" i="1" s="1"/>
  <c r="R241" i="1"/>
  <c r="B242" i="1"/>
  <c r="H242" i="1" s="1"/>
  <c r="E241" i="1"/>
  <c r="C135" i="1"/>
  <c r="F135" i="1" s="1"/>
  <c r="N242" i="1" l="1"/>
  <c r="O242" i="1" s="1"/>
  <c r="R242" i="1"/>
  <c r="L243" i="1"/>
  <c r="M243" i="1" s="1"/>
  <c r="P242" i="1"/>
  <c r="E242" i="1"/>
  <c r="B243" i="1"/>
  <c r="H243" i="1" s="1"/>
  <c r="D136" i="1"/>
  <c r="G136" i="1" s="1"/>
  <c r="N243" i="1" l="1"/>
  <c r="Q242" i="1"/>
  <c r="L244" i="1"/>
  <c r="M244" i="1" s="1"/>
  <c r="P243" i="1"/>
  <c r="R243" i="1"/>
  <c r="B244" i="1"/>
  <c r="H244" i="1" s="1"/>
  <c r="E243" i="1"/>
  <c r="C136" i="1"/>
  <c r="F136" i="1" s="1"/>
  <c r="R244" i="1" l="1"/>
  <c r="N244" i="1"/>
  <c r="O243" i="1"/>
  <c r="Q243" i="1" s="1"/>
  <c r="L245" i="1"/>
  <c r="M245" i="1" s="1"/>
  <c r="P244" i="1"/>
  <c r="O244" i="1"/>
  <c r="Q244" i="1" s="1"/>
  <c r="E244" i="1"/>
  <c r="B245" i="1"/>
  <c r="H245" i="1" s="1"/>
  <c r="D137" i="1"/>
  <c r="G137" i="1" s="1"/>
  <c r="N245" i="1" l="1"/>
  <c r="O245" i="1" s="1"/>
  <c r="Q245" i="1" s="1"/>
  <c r="L246" i="1"/>
  <c r="M246" i="1" s="1"/>
  <c r="P245" i="1"/>
  <c r="R245" i="1"/>
  <c r="B246" i="1"/>
  <c r="H246" i="1" s="1"/>
  <c r="E245" i="1"/>
  <c r="C137" i="1"/>
  <c r="F137" i="1" s="1"/>
  <c r="N246" i="1" l="1"/>
  <c r="R246" i="1"/>
  <c r="L247" i="1"/>
  <c r="M247" i="1" s="1"/>
  <c r="P246" i="1"/>
  <c r="O246" i="1"/>
  <c r="Q246" i="1" s="1"/>
  <c r="E246" i="1"/>
  <c r="B247" i="1"/>
  <c r="H247" i="1" s="1"/>
  <c r="D138" i="1"/>
  <c r="G138" i="1" s="1"/>
  <c r="N247" i="1" l="1"/>
  <c r="O247" i="1" s="1"/>
  <c r="Q247" i="1" s="1"/>
  <c r="L248" i="1"/>
  <c r="M248" i="1" s="1"/>
  <c r="P247" i="1"/>
  <c r="R247" i="1"/>
  <c r="B248" i="1"/>
  <c r="H248" i="1" s="1"/>
  <c r="E247" i="1"/>
  <c r="C138" i="1"/>
  <c r="F138" i="1" s="1"/>
  <c r="N248" i="1" l="1"/>
  <c r="R248" i="1"/>
  <c r="L249" i="1"/>
  <c r="M249" i="1" s="1"/>
  <c r="P248" i="1"/>
  <c r="E248" i="1"/>
  <c r="B249" i="1"/>
  <c r="H249" i="1" s="1"/>
  <c r="D139" i="1"/>
  <c r="G139" i="1" s="1"/>
  <c r="N249" i="1" l="1"/>
  <c r="O248" i="1"/>
  <c r="Q248" i="1" s="1"/>
  <c r="L250" i="1"/>
  <c r="M250" i="1" s="1"/>
  <c r="P249" i="1"/>
  <c r="R249" i="1"/>
  <c r="B250" i="1"/>
  <c r="H250" i="1" s="1"/>
  <c r="E249" i="1"/>
  <c r="C139" i="1"/>
  <c r="F139" i="1" s="1"/>
  <c r="R250" i="1" l="1"/>
  <c r="N250" i="1"/>
  <c r="O249" i="1"/>
  <c r="Q249" i="1" s="1"/>
  <c r="L251" i="1"/>
  <c r="M251" i="1" s="1"/>
  <c r="P250" i="1"/>
  <c r="E250" i="1"/>
  <c r="B251" i="1"/>
  <c r="H251" i="1" s="1"/>
  <c r="D140" i="1"/>
  <c r="G140" i="1" s="1"/>
  <c r="N251" i="1" l="1"/>
  <c r="O251" i="1" s="1"/>
  <c r="Q251" i="1" s="1"/>
  <c r="O250" i="1"/>
  <c r="Q250" i="1" s="1"/>
  <c r="L252" i="1"/>
  <c r="M252" i="1" s="1"/>
  <c r="P251" i="1"/>
  <c r="R251" i="1"/>
  <c r="B252" i="1"/>
  <c r="H252" i="1" s="1"/>
  <c r="E251" i="1"/>
  <c r="C140" i="1"/>
  <c r="F140" i="1" s="1"/>
  <c r="R252" i="1" l="1"/>
  <c r="N252" i="1"/>
  <c r="L253" i="1"/>
  <c r="M253" i="1" s="1"/>
  <c r="P252" i="1"/>
  <c r="O252" i="1"/>
  <c r="Q252" i="1" s="1"/>
  <c r="E252" i="1"/>
  <c r="B253" i="1"/>
  <c r="H253" i="1" s="1"/>
  <c r="D141" i="1"/>
  <c r="G141" i="1" s="1"/>
  <c r="N253" i="1" l="1"/>
  <c r="L254" i="1"/>
  <c r="M254" i="1" s="1"/>
  <c r="P253" i="1"/>
  <c r="O253" i="1"/>
  <c r="Q253" i="1" s="1"/>
  <c r="R253" i="1"/>
  <c r="B254" i="1"/>
  <c r="H254" i="1" s="1"/>
  <c r="E253" i="1"/>
  <c r="C141" i="1"/>
  <c r="F141" i="1" s="1"/>
  <c r="N254" i="1" l="1"/>
  <c r="R254" i="1"/>
  <c r="L255" i="1"/>
  <c r="M255" i="1" s="1"/>
  <c r="O254" i="1"/>
  <c r="P254" i="1"/>
  <c r="E254" i="1"/>
  <c r="B255" i="1"/>
  <c r="H255" i="1" s="1"/>
  <c r="D142" i="1"/>
  <c r="G142" i="1" s="1"/>
  <c r="N255" i="1" l="1"/>
  <c r="Q254" i="1"/>
  <c r="L256" i="1"/>
  <c r="M256" i="1" s="1"/>
  <c r="P255" i="1"/>
  <c r="O255" i="1"/>
  <c r="Q255" i="1" s="1"/>
  <c r="R255" i="1"/>
  <c r="B256" i="1"/>
  <c r="H256" i="1" s="1"/>
  <c r="E255" i="1"/>
  <c r="C142" i="1"/>
  <c r="F142" i="1" s="1"/>
  <c r="R256" i="1" l="1"/>
  <c r="N256" i="1"/>
  <c r="L257" i="1"/>
  <c r="M257" i="1" s="1"/>
  <c r="P256" i="1"/>
  <c r="O256" i="1"/>
  <c r="E256" i="1"/>
  <c r="B257" i="1"/>
  <c r="H257" i="1" s="1"/>
  <c r="D143" i="1"/>
  <c r="G143" i="1" s="1"/>
  <c r="N257" i="1" l="1"/>
  <c r="Q256" i="1"/>
  <c r="L258" i="1"/>
  <c r="M258" i="1" s="1"/>
  <c r="O257" i="1"/>
  <c r="P257" i="1"/>
  <c r="R257" i="1"/>
  <c r="B258" i="1"/>
  <c r="H258" i="1" s="1"/>
  <c r="E257" i="1"/>
  <c r="C143" i="1"/>
  <c r="F143" i="1" s="1"/>
  <c r="R258" i="1" l="1"/>
  <c r="N258" i="1"/>
  <c r="Q257" i="1"/>
  <c r="L259" i="1"/>
  <c r="M259" i="1" s="1"/>
  <c r="P258" i="1"/>
  <c r="E258" i="1"/>
  <c r="B259" i="1"/>
  <c r="H259" i="1" s="1"/>
  <c r="D144" i="1"/>
  <c r="G144" i="1" s="1"/>
  <c r="N259" i="1" l="1"/>
  <c r="O258" i="1"/>
  <c r="Q258" i="1" s="1"/>
  <c r="L260" i="1"/>
  <c r="M260" i="1" s="1"/>
  <c r="P259" i="1"/>
  <c r="O259" i="1"/>
  <c r="Q259" i="1" s="1"/>
  <c r="R259" i="1"/>
  <c r="B260" i="1"/>
  <c r="H260" i="1" s="1"/>
  <c r="E259" i="1"/>
  <c r="C144" i="1"/>
  <c r="F144" i="1" s="1"/>
  <c r="R260" i="1" l="1"/>
  <c r="N260" i="1"/>
  <c r="L261" i="1"/>
  <c r="M261" i="1" s="1"/>
  <c r="P260" i="1"/>
  <c r="O260" i="1"/>
  <c r="Q260" i="1" s="1"/>
  <c r="E260" i="1"/>
  <c r="B261" i="1"/>
  <c r="H261" i="1" s="1"/>
  <c r="D145" i="1"/>
  <c r="G145" i="1" s="1"/>
  <c r="N261" i="1" l="1"/>
  <c r="O261" i="1" s="1"/>
  <c r="Q261" i="1" s="1"/>
  <c r="L262" i="1"/>
  <c r="M262" i="1" s="1"/>
  <c r="P261" i="1"/>
  <c r="R261" i="1"/>
  <c r="B262" i="1"/>
  <c r="H262" i="1" s="1"/>
  <c r="E261" i="1"/>
  <c r="C145" i="1"/>
  <c r="F145" i="1" s="1"/>
  <c r="R262" i="1" l="1"/>
  <c r="N262" i="1"/>
  <c r="L263" i="1"/>
  <c r="M263" i="1" s="1"/>
  <c r="O262" i="1"/>
  <c r="P262" i="1"/>
  <c r="E262" i="1"/>
  <c r="B263" i="1"/>
  <c r="H263" i="1" s="1"/>
  <c r="D146" i="1"/>
  <c r="G146" i="1" s="1"/>
  <c r="N263" i="1" l="1"/>
  <c r="Q262" i="1"/>
  <c r="L264" i="1"/>
  <c r="M264" i="1" s="1"/>
  <c r="P263" i="1"/>
  <c r="R263" i="1"/>
  <c r="B264" i="1"/>
  <c r="H264" i="1" s="1"/>
  <c r="E263" i="1"/>
  <c r="C146" i="1"/>
  <c r="F146" i="1" s="1"/>
  <c r="R264" i="1" l="1"/>
  <c r="N264" i="1"/>
  <c r="O263" i="1"/>
  <c r="Q263" i="1" s="1"/>
  <c r="L265" i="1"/>
  <c r="M265" i="1" s="1"/>
  <c r="P264" i="1"/>
  <c r="E264" i="1"/>
  <c r="B265" i="1"/>
  <c r="H265" i="1" s="1"/>
  <c r="D147" i="1"/>
  <c r="G147" i="1" s="1"/>
  <c r="N265" i="1" l="1"/>
  <c r="O264" i="1"/>
  <c r="Q264" i="1" s="1"/>
  <c r="L266" i="1"/>
  <c r="M266" i="1" s="1"/>
  <c r="P265" i="1"/>
  <c r="O265" i="1"/>
  <c r="Q265" i="1" s="1"/>
  <c r="R265" i="1"/>
  <c r="B266" i="1"/>
  <c r="H266" i="1" s="1"/>
  <c r="E265" i="1"/>
  <c r="C147" i="1"/>
  <c r="F147" i="1" s="1"/>
  <c r="R266" i="1" l="1"/>
  <c r="N266" i="1"/>
  <c r="O266" i="1" s="1"/>
  <c r="Q266" i="1" s="1"/>
  <c r="L267" i="1"/>
  <c r="M267" i="1" s="1"/>
  <c r="P266" i="1"/>
  <c r="E266" i="1"/>
  <c r="B267" i="1"/>
  <c r="H267" i="1" s="1"/>
  <c r="D148" i="1"/>
  <c r="G148" i="1" s="1"/>
  <c r="N267" i="1" l="1"/>
  <c r="L268" i="1"/>
  <c r="M268" i="1" s="1"/>
  <c r="P267" i="1"/>
  <c r="R267" i="1"/>
  <c r="B268" i="1"/>
  <c r="H268" i="1" s="1"/>
  <c r="E267" i="1"/>
  <c r="C148" i="1"/>
  <c r="F148" i="1" s="1"/>
  <c r="N268" i="1" l="1"/>
  <c r="R268" i="1"/>
  <c r="O267" i="1"/>
  <c r="Q267" i="1" s="1"/>
  <c r="L269" i="1"/>
  <c r="M269" i="1" s="1"/>
  <c r="P268" i="1"/>
  <c r="E268" i="1"/>
  <c r="B269" i="1"/>
  <c r="H269" i="1" s="1"/>
  <c r="D149" i="1"/>
  <c r="G149" i="1" s="1"/>
  <c r="N269" i="1" l="1"/>
  <c r="O268" i="1"/>
  <c r="Q268" i="1" s="1"/>
  <c r="L270" i="1"/>
  <c r="M270" i="1" s="1"/>
  <c r="P269" i="1"/>
  <c r="R269" i="1"/>
  <c r="B270" i="1"/>
  <c r="H270" i="1" s="1"/>
  <c r="E269" i="1"/>
  <c r="C149" i="1"/>
  <c r="F149" i="1" s="1"/>
  <c r="N270" i="1" l="1"/>
  <c r="O269" i="1"/>
  <c r="Q269" i="1" s="1"/>
  <c r="R270" i="1"/>
  <c r="L271" i="1"/>
  <c r="M271" i="1" s="1"/>
  <c r="P270" i="1"/>
  <c r="E270" i="1"/>
  <c r="B271" i="1"/>
  <c r="H271" i="1" s="1"/>
  <c r="D150" i="1"/>
  <c r="G150" i="1" s="1"/>
  <c r="N271" i="1" l="1"/>
  <c r="O271" i="1" s="1"/>
  <c r="Q271" i="1" s="1"/>
  <c r="O270" i="1"/>
  <c r="Q270" i="1" s="1"/>
  <c r="L272" i="1"/>
  <c r="M272" i="1" s="1"/>
  <c r="P271" i="1"/>
  <c r="R271" i="1"/>
  <c r="B272" i="1"/>
  <c r="H272" i="1" s="1"/>
  <c r="E271" i="1"/>
  <c r="C150" i="1"/>
  <c r="F150" i="1" s="1"/>
  <c r="N272" i="1" l="1"/>
  <c r="R272" i="1"/>
  <c r="L273" i="1"/>
  <c r="M273" i="1" s="1"/>
  <c r="P272" i="1"/>
  <c r="E272" i="1"/>
  <c r="B273" i="1"/>
  <c r="H273" i="1" s="1"/>
  <c r="D151" i="1"/>
  <c r="G151" i="1" s="1"/>
  <c r="N273" i="1" l="1"/>
  <c r="O272" i="1"/>
  <c r="Q272" i="1" s="1"/>
  <c r="L274" i="1"/>
  <c r="M274" i="1" s="1"/>
  <c r="O273" i="1"/>
  <c r="Q273" i="1" s="1"/>
  <c r="P273" i="1"/>
  <c r="R273" i="1"/>
  <c r="B274" i="1"/>
  <c r="H274" i="1" s="1"/>
  <c r="E273" i="1"/>
  <c r="C151" i="1"/>
  <c r="F151" i="1" s="1"/>
  <c r="R274" i="1" l="1"/>
  <c r="N274" i="1"/>
  <c r="O274" i="1" s="1"/>
  <c r="Q274" i="1" s="1"/>
  <c r="L275" i="1"/>
  <c r="M275" i="1" s="1"/>
  <c r="P274" i="1"/>
  <c r="E274" i="1"/>
  <c r="B275" i="1"/>
  <c r="H275" i="1" s="1"/>
  <c r="D152" i="1"/>
  <c r="G152" i="1" s="1"/>
  <c r="N275" i="1" l="1"/>
  <c r="O275" i="1" s="1"/>
  <c r="Q275" i="1" s="1"/>
  <c r="L276" i="1"/>
  <c r="M276" i="1" s="1"/>
  <c r="P275" i="1"/>
  <c r="R275" i="1"/>
  <c r="B276" i="1"/>
  <c r="H276" i="1" s="1"/>
  <c r="E275" i="1"/>
  <c r="C152" i="1"/>
  <c r="F152" i="1" s="1"/>
  <c r="R276" i="1" l="1"/>
  <c r="N276" i="1"/>
  <c r="O276" i="1" s="1"/>
  <c r="Q276" i="1" s="1"/>
  <c r="L277" i="1"/>
  <c r="M277" i="1" s="1"/>
  <c r="P276" i="1"/>
  <c r="E276" i="1"/>
  <c r="B277" i="1"/>
  <c r="H277" i="1" s="1"/>
  <c r="D153" i="1"/>
  <c r="G153" i="1" s="1"/>
  <c r="N277" i="1" l="1"/>
  <c r="L278" i="1"/>
  <c r="M278" i="1" s="1"/>
  <c r="P277" i="1"/>
  <c r="O277" i="1"/>
  <c r="R277" i="1"/>
  <c r="B278" i="1"/>
  <c r="H278" i="1" s="1"/>
  <c r="E277" i="1"/>
  <c r="C153" i="1"/>
  <c r="F153" i="1" s="1"/>
  <c r="R278" i="1" l="1"/>
  <c r="N278" i="1"/>
  <c r="Q277" i="1"/>
  <c r="L279" i="1"/>
  <c r="M279" i="1" s="1"/>
  <c r="P278" i="1"/>
  <c r="E278" i="1"/>
  <c r="B279" i="1"/>
  <c r="H279" i="1" s="1"/>
  <c r="D154" i="1"/>
  <c r="G154" i="1" s="1"/>
  <c r="N279" i="1" l="1"/>
  <c r="O278" i="1"/>
  <c r="Q278" i="1" s="1"/>
  <c r="L280" i="1"/>
  <c r="M280" i="1" s="1"/>
  <c r="O279" i="1"/>
  <c r="Q279" i="1" s="1"/>
  <c r="P279" i="1"/>
  <c r="R279" i="1"/>
  <c r="B280" i="1"/>
  <c r="H280" i="1" s="1"/>
  <c r="E279" i="1"/>
  <c r="C154" i="1"/>
  <c r="F154" i="1" s="1"/>
  <c r="R280" i="1" l="1"/>
  <c r="N280" i="1"/>
  <c r="L281" i="1"/>
  <c r="P280" i="1"/>
  <c r="E280" i="1"/>
  <c r="B281" i="1"/>
  <c r="H281" i="1" s="1"/>
  <c r="D155" i="1"/>
  <c r="G155" i="1" s="1"/>
  <c r="N281" i="1" l="1"/>
  <c r="R281" i="1"/>
  <c r="M281" i="1"/>
  <c r="O280" i="1"/>
  <c r="Q280" i="1" s="1"/>
  <c r="L282" i="1"/>
  <c r="M282" i="1" s="1"/>
  <c r="O281" i="1"/>
  <c r="P281" i="1"/>
  <c r="B282" i="1"/>
  <c r="H282" i="1" s="1"/>
  <c r="E281" i="1"/>
  <c r="C155" i="1"/>
  <c r="F155" i="1" s="1"/>
  <c r="N282" i="1" l="1"/>
  <c r="O282" i="1" s="1"/>
  <c r="Q282" i="1" s="1"/>
  <c r="Q281" i="1"/>
  <c r="L283" i="1"/>
  <c r="M283" i="1" s="1"/>
  <c r="P282" i="1"/>
  <c r="R282" i="1"/>
  <c r="E282" i="1"/>
  <c r="B283" i="1"/>
  <c r="H283" i="1" s="1"/>
  <c r="D156" i="1"/>
  <c r="G156" i="1" s="1"/>
  <c r="R283" i="1" l="1"/>
  <c r="N283" i="1"/>
  <c r="L284" i="1"/>
  <c r="M284" i="1" s="1"/>
  <c r="O283" i="1"/>
  <c r="Q283" i="1" s="1"/>
  <c r="P283" i="1"/>
  <c r="B284" i="1"/>
  <c r="H284" i="1" s="1"/>
  <c r="E283" i="1"/>
  <c r="C156" i="1"/>
  <c r="F156" i="1" s="1"/>
  <c r="N284" i="1" l="1"/>
  <c r="O284" i="1" s="1"/>
  <c r="Q284" i="1" s="1"/>
  <c r="L285" i="1"/>
  <c r="M285" i="1" s="1"/>
  <c r="P284" i="1"/>
  <c r="R284" i="1"/>
  <c r="E284" i="1"/>
  <c r="B285" i="1"/>
  <c r="H285" i="1" s="1"/>
  <c r="D157" i="1"/>
  <c r="G157" i="1" s="1"/>
  <c r="N285" i="1" l="1"/>
  <c r="R285" i="1"/>
  <c r="L286" i="1"/>
  <c r="M286" i="1" s="1"/>
  <c r="P285" i="1"/>
  <c r="B286" i="1"/>
  <c r="H286" i="1" s="1"/>
  <c r="E285" i="1"/>
  <c r="C157" i="1"/>
  <c r="F157" i="1" s="1"/>
  <c r="N286" i="1" l="1"/>
  <c r="O285" i="1"/>
  <c r="Q285" i="1" s="1"/>
  <c r="L287" i="1"/>
  <c r="M287" i="1" s="1"/>
  <c r="P286" i="1"/>
  <c r="R286" i="1"/>
  <c r="E286" i="1"/>
  <c r="B287" i="1"/>
  <c r="H287" i="1" s="1"/>
  <c r="D158" i="1"/>
  <c r="G158" i="1" s="1"/>
  <c r="N287" i="1" l="1"/>
  <c r="R287" i="1"/>
  <c r="O286" i="1"/>
  <c r="Q286" i="1" s="1"/>
  <c r="L288" i="1"/>
  <c r="M288" i="1" s="1"/>
  <c r="P287" i="1"/>
  <c r="B288" i="1"/>
  <c r="H288" i="1" s="1"/>
  <c r="E287" i="1"/>
  <c r="C158" i="1"/>
  <c r="F158" i="1" s="1"/>
  <c r="N288" i="1" l="1"/>
  <c r="O287" i="1"/>
  <c r="Q287" i="1" s="1"/>
  <c r="L289" i="1"/>
  <c r="M289" i="1" s="1"/>
  <c r="O288" i="1"/>
  <c r="Q288" i="1" s="1"/>
  <c r="P288" i="1"/>
  <c r="R288" i="1"/>
  <c r="E288" i="1"/>
  <c r="B289" i="1"/>
  <c r="H289" i="1" s="1"/>
  <c r="D159" i="1"/>
  <c r="G159" i="1" s="1"/>
  <c r="N289" i="1" l="1"/>
  <c r="R289" i="1"/>
  <c r="L290" i="1"/>
  <c r="M290" i="1" s="1"/>
  <c r="P289" i="1"/>
  <c r="B290" i="1"/>
  <c r="H290" i="1" s="1"/>
  <c r="E289" i="1"/>
  <c r="C159" i="1"/>
  <c r="F159" i="1" s="1"/>
  <c r="N290" i="1" l="1"/>
  <c r="O290" i="1" s="1"/>
  <c r="Q290" i="1" s="1"/>
  <c r="O289" i="1"/>
  <c r="Q289" i="1" s="1"/>
  <c r="L291" i="1"/>
  <c r="M291" i="1" s="1"/>
  <c r="P290" i="1"/>
  <c r="R290" i="1"/>
  <c r="E290" i="1"/>
  <c r="B291" i="1"/>
  <c r="H291" i="1" s="1"/>
  <c r="D160" i="1"/>
  <c r="G160" i="1" s="1"/>
  <c r="N291" i="1" l="1"/>
  <c r="R291" i="1"/>
  <c r="L292" i="1"/>
  <c r="M292" i="1" s="1"/>
  <c r="P291" i="1"/>
  <c r="B292" i="1"/>
  <c r="H292" i="1" s="1"/>
  <c r="E291" i="1"/>
  <c r="C160" i="1"/>
  <c r="F160" i="1" s="1"/>
  <c r="N292" i="1" l="1"/>
  <c r="O291" i="1"/>
  <c r="Q291" i="1" s="1"/>
  <c r="L293" i="1"/>
  <c r="M293" i="1" s="1"/>
  <c r="P292" i="1"/>
  <c r="R292" i="1"/>
  <c r="E292" i="1"/>
  <c r="B293" i="1"/>
  <c r="H293" i="1" s="1"/>
  <c r="D161" i="1"/>
  <c r="G161" i="1" s="1"/>
  <c r="N293" i="1" l="1"/>
  <c r="O292" i="1"/>
  <c r="Q292" i="1" s="1"/>
  <c r="R293" i="1"/>
  <c r="L294" i="1"/>
  <c r="M294" i="1" s="1"/>
  <c r="P293" i="1"/>
  <c r="B294" i="1"/>
  <c r="H294" i="1" s="1"/>
  <c r="E293" i="1"/>
  <c r="C161" i="1"/>
  <c r="F161" i="1" s="1"/>
  <c r="N294" i="1" l="1"/>
  <c r="O293" i="1"/>
  <c r="Q293" i="1" s="1"/>
  <c r="L295" i="1"/>
  <c r="M295" i="1" s="1"/>
  <c r="P294" i="1"/>
  <c r="R294" i="1"/>
  <c r="E294" i="1"/>
  <c r="B295" i="1"/>
  <c r="H295" i="1" s="1"/>
  <c r="D162" i="1"/>
  <c r="G162" i="1" s="1"/>
  <c r="N295" i="1" l="1"/>
  <c r="O294" i="1"/>
  <c r="Q294" i="1" s="1"/>
  <c r="R295" i="1"/>
  <c r="L296" i="1"/>
  <c r="M296" i="1" s="1"/>
  <c r="P295" i="1"/>
  <c r="B296" i="1"/>
  <c r="H296" i="1" s="1"/>
  <c r="E295" i="1"/>
  <c r="C162" i="1"/>
  <c r="F162" i="1" s="1"/>
  <c r="N296" i="1" l="1"/>
  <c r="O296" i="1" s="1"/>
  <c r="Q296" i="1" s="1"/>
  <c r="O295" i="1"/>
  <c r="Q295" i="1" s="1"/>
  <c r="L297" i="1"/>
  <c r="M297" i="1" s="1"/>
  <c r="P296" i="1"/>
  <c r="R296" i="1"/>
  <c r="E296" i="1"/>
  <c r="B297" i="1"/>
  <c r="H297" i="1" s="1"/>
  <c r="D163" i="1"/>
  <c r="G163" i="1" s="1"/>
  <c r="N297" i="1" l="1"/>
  <c r="R297" i="1"/>
  <c r="L298" i="1"/>
  <c r="M298" i="1" s="1"/>
  <c r="P297" i="1"/>
  <c r="B298" i="1"/>
  <c r="H298" i="1" s="1"/>
  <c r="E297" i="1"/>
  <c r="C163" i="1"/>
  <c r="F163" i="1" s="1"/>
  <c r="N298" i="1" l="1"/>
  <c r="O297" i="1"/>
  <c r="Q297" i="1" s="1"/>
  <c r="L299" i="1"/>
  <c r="M299" i="1" s="1"/>
  <c r="O298" i="1"/>
  <c r="P298" i="1"/>
  <c r="R298" i="1"/>
  <c r="E298" i="1"/>
  <c r="B299" i="1"/>
  <c r="H299" i="1" s="1"/>
  <c r="D164" i="1"/>
  <c r="G164" i="1" s="1"/>
  <c r="N299" i="1" l="1"/>
  <c r="R299" i="1"/>
  <c r="Q298" i="1"/>
  <c r="L300" i="1"/>
  <c r="M300" i="1" s="1"/>
  <c r="P299" i="1"/>
  <c r="B300" i="1"/>
  <c r="H300" i="1" s="1"/>
  <c r="E299" i="1"/>
  <c r="C164" i="1"/>
  <c r="F164" i="1" s="1"/>
  <c r="N300" i="1" l="1"/>
  <c r="O299" i="1"/>
  <c r="Q299" i="1" s="1"/>
  <c r="L301" i="1"/>
  <c r="M301" i="1" s="1"/>
  <c r="O300" i="1"/>
  <c r="Q300" i="1" s="1"/>
  <c r="P300" i="1"/>
  <c r="R300" i="1"/>
  <c r="E300" i="1"/>
  <c r="B301" i="1"/>
  <c r="H301" i="1" s="1"/>
  <c r="D165" i="1"/>
  <c r="G165" i="1" s="1"/>
  <c r="N301" i="1" l="1"/>
  <c r="R301" i="1"/>
  <c r="L302" i="1"/>
  <c r="M302" i="1" s="1"/>
  <c r="P301" i="1"/>
  <c r="B302" i="1"/>
  <c r="H302" i="1" s="1"/>
  <c r="E301" i="1"/>
  <c r="C165" i="1"/>
  <c r="F165" i="1" s="1"/>
  <c r="N302" i="1" l="1"/>
  <c r="O301" i="1"/>
  <c r="Q301" i="1" s="1"/>
  <c r="L303" i="1"/>
  <c r="M303" i="1" s="1"/>
  <c r="P302" i="1"/>
  <c r="O302" i="1"/>
  <c r="Q302" i="1" s="1"/>
  <c r="R302" i="1"/>
  <c r="E302" i="1"/>
  <c r="B303" i="1"/>
  <c r="H303" i="1" s="1"/>
  <c r="D166" i="1"/>
  <c r="G166" i="1" s="1"/>
  <c r="N303" i="1" l="1"/>
  <c r="R303" i="1"/>
  <c r="L304" i="1"/>
  <c r="M304" i="1" s="1"/>
  <c r="P303" i="1"/>
  <c r="B304" i="1"/>
  <c r="H304" i="1" s="1"/>
  <c r="E303" i="1"/>
  <c r="C166" i="1"/>
  <c r="F166" i="1" s="1"/>
  <c r="N304" i="1" l="1"/>
  <c r="O304" i="1" s="1"/>
  <c r="Q304" i="1" s="1"/>
  <c r="O303" i="1"/>
  <c r="Q303" i="1" s="1"/>
  <c r="L305" i="1"/>
  <c r="M305" i="1" s="1"/>
  <c r="P304" i="1"/>
  <c r="R304" i="1"/>
  <c r="E304" i="1"/>
  <c r="B305" i="1"/>
  <c r="H305" i="1" s="1"/>
  <c r="D167" i="1"/>
  <c r="G167" i="1" s="1"/>
  <c r="N305" i="1" l="1"/>
  <c r="R305" i="1"/>
  <c r="L306" i="1"/>
  <c r="M306" i="1" s="1"/>
  <c r="P305" i="1"/>
  <c r="O305" i="1"/>
  <c r="Q305" i="1" s="1"/>
  <c r="B306" i="1"/>
  <c r="H306" i="1" s="1"/>
  <c r="E305" i="1"/>
  <c r="C167" i="1"/>
  <c r="F167" i="1" s="1"/>
  <c r="N306" i="1" l="1"/>
  <c r="O306" i="1" s="1"/>
  <c r="Q306" i="1" s="1"/>
  <c r="L307" i="1"/>
  <c r="M307" i="1" s="1"/>
  <c r="P306" i="1"/>
  <c r="R306" i="1"/>
  <c r="E306" i="1"/>
  <c r="B307" i="1"/>
  <c r="H307" i="1" s="1"/>
  <c r="D168" i="1"/>
  <c r="G168" i="1" s="1"/>
  <c r="N307" i="1" l="1"/>
  <c r="R307" i="1"/>
  <c r="L308" i="1"/>
  <c r="M308" i="1" s="1"/>
  <c r="P307" i="1"/>
  <c r="B308" i="1"/>
  <c r="H308" i="1" s="1"/>
  <c r="E307" i="1"/>
  <c r="C168" i="1"/>
  <c r="F168" i="1" s="1"/>
  <c r="N308" i="1" l="1"/>
  <c r="O307" i="1"/>
  <c r="Q307" i="1" s="1"/>
  <c r="L309" i="1"/>
  <c r="M309" i="1" s="1"/>
  <c r="P308" i="1"/>
  <c r="O308" i="1"/>
  <c r="Q308" i="1" s="1"/>
  <c r="R308" i="1"/>
  <c r="E308" i="1"/>
  <c r="B309" i="1"/>
  <c r="H309" i="1" s="1"/>
  <c r="D169" i="1"/>
  <c r="G169" i="1" s="1"/>
  <c r="N309" i="1" l="1"/>
  <c r="R309" i="1"/>
  <c r="L310" i="1"/>
  <c r="M310" i="1" s="1"/>
  <c r="P309" i="1"/>
  <c r="B310" i="1"/>
  <c r="H310" i="1" s="1"/>
  <c r="E309" i="1"/>
  <c r="C169" i="1"/>
  <c r="F169" i="1" s="1"/>
  <c r="N310" i="1" l="1"/>
  <c r="O309" i="1"/>
  <c r="Q309" i="1" s="1"/>
  <c r="R310" i="1"/>
  <c r="L311" i="1"/>
  <c r="M311" i="1" s="1"/>
  <c r="P310" i="1"/>
  <c r="O310" i="1"/>
  <c r="Q310" i="1" s="1"/>
  <c r="E310" i="1"/>
  <c r="B311" i="1"/>
  <c r="H311" i="1" s="1"/>
  <c r="D170" i="1"/>
  <c r="G170" i="1" s="1"/>
  <c r="N311" i="1" l="1"/>
  <c r="L312" i="1"/>
  <c r="M312" i="1" s="1"/>
  <c r="P311" i="1"/>
  <c r="R311" i="1"/>
  <c r="B312" i="1"/>
  <c r="H312" i="1" s="1"/>
  <c r="E311" i="1"/>
  <c r="C170" i="1"/>
  <c r="F170" i="1" s="1"/>
  <c r="N312" i="1" l="1"/>
  <c r="R312" i="1"/>
  <c r="O311" i="1"/>
  <c r="Q311" i="1" s="1"/>
  <c r="L313" i="1"/>
  <c r="M313" i="1" s="1"/>
  <c r="P312" i="1"/>
  <c r="E312" i="1"/>
  <c r="B313" i="1"/>
  <c r="H313" i="1" s="1"/>
  <c r="D171" i="1"/>
  <c r="G171" i="1" s="1"/>
  <c r="N313" i="1" l="1"/>
  <c r="O313" i="1" s="1"/>
  <c r="Q313" i="1" s="1"/>
  <c r="O312" i="1"/>
  <c r="Q312" i="1" s="1"/>
  <c r="L314" i="1"/>
  <c r="M314" i="1" s="1"/>
  <c r="P313" i="1"/>
  <c r="R313" i="1"/>
  <c r="B314" i="1"/>
  <c r="H314" i="1" s="1"/>
  <c r="E313" i="1"/>
  <c r="C171" i="1"/>
  <c r="F171" i="1" s="1"/>
  <c r="N314" i="1" l="1"/>
  <c r="O314" i="1" s="1"/>
  <c r="Q314" i="1" s="1"/>
  <c r="R314" i="1"/>
  <c r="L315" i="1"/>
  <c r="M315" i="1" s="1"/>
  <c r="P314" i="1"/>
  <c r="E314" i="1"/>
  <c r="B315" i="1"/>
  <c r="H315" i="1" s="1"/>
  <c r="D172" i="1"/>
  <c r="G172" i="1" s="1"/>
  <c r="N315" i="1" l="1"/>
  <c r="R315" i="1"/>
  <c r="L316" i="1"/>
  <c r="M316" i="1" s="1"/>
  <c r="P315" i="1"/>
  <c r="B316" i="1"/>
  <c r="H316" i="1" s="1"/>
  <c r="E315" i="1"/>
  <c r="C172" i="1"/>
  <c r="F172" i="1" s="1"/>
  <c r="N316" i="1" l="1"/>
  <c r="R316" i="1"/>
  <c r="O315" i="1"/>
  <c r="Q315" i="1" s="1"/>
  <c r="L317" i="1"/>
  <c r="M317" i="1" s="1"/>
  <c r="P316" i="1"/>
  <c r="E316" i="1"/>
  <c r="B317" i="1"/>
  <c r="H317" i="1" s="1"/>
  <c r="D173" i="1"/>
  <c r="G173" i="1" s="1"/>
  <c r="N317" i="1" l="1"/>
  <c r="O316" i="1"/>
  <c r="Q316" i="1" s="1"/>
  <c r="R317" i="1"/>
  <c r="L318" i="1"/>
  <c r="M318" i="1" s="1"/>
  <c r="P317" i="1"/>
  <c r="B318" i="1"/>
  <c r="H318" i="1" s="1"/>
  <c r="E317" i="1"/>
  <c r="C173" i="1"/>
  <c r="F173" i="1" s="1"/>
  <c r="N318" i="1" l="1"/>
  <c r="O318" i="1" s="1"/>
  <c r="Q318" i="1" s="1"/>
  <c r="O317" i="1"/>
  <c r="Q317" i="1" s="1"/>
  <c r="L319" i="1"/>
  <c r="M319" i="1" s="1"/>
  <c r="P318" i="1"/>
  <c r="R318" i="1"/>
  <c r="E318" i="1"/>
  <c r="B319" i="1"/>
  <c r="H319" i="1" s="1"/>
  <c r="D174" i="1"/>
  <c r="G174" i="1" s="1"/>
  <c r="N319" i="1" l="1"/>
  <c r="R319" i="1"/>
  <c r="L320" i="1"/>
  <c r="M320" i="1" s="1"/>
  <c r="P319" i="1"/>
  <c r="B320" i="1"/>
  <c r="H320" i="1" s="1"/>
  <c r="E319" i="1"/>
  <c r="C174" i="1"/>
  <c r="F174" i="1" s="1"/>
  <c r="N320" i="1" l="1"/>
  <c r="O319" i="1"/>
  <c r="Q319" i="1" s="1"/>
  <c r="R320" i="1"/>
  <c r="L321" i="1"/>
  <c r="M321" i="1" s="1"/>
  <c r="P320" i="1"/>
  <c r="E320" i="1"/>
  <c r="B321" i="1"/>
  <c r="H321" i="1" s="1"/>
  <c r="D175" i="1"/>
  <c r="G175" i="1" s="1"/>
  <c r="N321" i="1" l="1"/>
  <c r="O320" i="1"/>
  <c r="Q320" i="1" s="1"/>
  <c r="R321" i="1"/>
  <c r="L322" i="1"/>
  <c r="M322" i="1" s="1"/>
  <c r="P321" i="1"/>
  <c r="B322" i="1"/>
  <c r="H322" i="1" s="1"/>
  <c r="E321" i="1"/>
  <c r="C175" i="1"/>
  <c r="F175" i="1" s="1"/>
  <c r="N322" i="1" l="1"/>
  <c r="O321" i="1"/>
  <c r="Q321" i="1" s="1"/>
  <c r="R322" i="1"/>
  <c r="L323" i="1"/>
  <c r="M323" i="1" s="1"/>
  <c r="P322" i="1"/>
  <c r="E322" i="1"/>
  <c r="B323" i="1"/>
  <c r="H323" i="1" s="1"/>
  <c r="D176" i="1"/>
  <c r="G176" i="1" s="1"/>
  <c r="N323" i="1" l="1"/>
  <c r="O322" i="1"/>
  <c r="R323" i="1"/>
  <c r="Q322" i="1"/>
  <c r="L324" i="1"/>
  <c r="M324" i="1" s="1"/>
  <c r="O323" i="1"/>
  <c r="Q323" i="1" s="1"/>
  <c r="P323" i="1"/>
  <c r="B324" i="1"/>
  <c r="H324" i="1" s="1"/>
  <c r="E323" i="1"/>
  <c r="C176" i="1"/>
  <c r="F176" i="1" s="1"/>
  <c r="N324" i="1" l="1"/>
  <c r="L325" i="1"/>
  <c r="M325" i="1" s="1"/>
  <c r="O324" i="1"/>
  <c r="Q324" i="1" s="1"/>
  <c r="P324" i="1"/>
  <c r="R324" i="1"/>
  <c r="E324" i="1"/>
  <c r="B325" i="1"/>
  <c r="H325" i="1" s="1"/>
  <c r="D177" i="1"/>
  <c r="G177" i="1" s="1"/>
  <c r="N325" i="1" l="1"/>
  <c r="R325" i="1"/>
  <c r="L326" i="1"/>
  <c r="M326" i="1" s="1"/>
  <c r="P325" i="1"/>
  <c r="B326" i="1"/>
  <c r="H326" i="1" s="1"/>
  <c r="E325" i="1"/>
  <c r="C177" i="1"/>
  <c r="F177" i="1" s="1"/>
  <c r="N326" i="1" l="1"/>
  <c r="O325" i="1"/>
  <c r="Q325" i="1" s="1"/>
  <c r="L327" i="1"/>
  <c r="M327" i="1" s="1"/>
  <c r="P326" i="1"/>
  <c r="O326" i="1"/>
  <c r="Q326" i="1" s="1"/>
  <c r="R326" i="1"/>
  <c r="E326" i="1"/>
  <c r="B327" i="1"/>
  <c r="H327" i="1" s="1"/>
  <c r="D178" i="1"/>
  <c r="G178" i="1" s="1"/>
  <c r="N327" i="1" l="1"/>
  <c r="R327" i="1"/>
  <c r="L328" i="1"/>
  <c r="M328" i="1" s="1"/>
  <c r="P327" i="1"/>
  <c r="B328" i="1"/>
  <c r="H328" i="1" s="1"/>
  <c r="E327" i="1"/>
  <c r="C178" i="1"/>
  <c r="F178" i="1" s="1"/>
  <c r="N328" i="1" l="1"/>
  <c r="O327" i="1"/>
  <c r="Q327" i="1" s="1"/>
  <c r="L329" i="1"/>
  <c r="M329" i="1" s="1"/>
  <c r="O328" i="1"/>
  <c r="P328" i="1"/>
  <c r="R328" i="1"/>
  <c r="E328" i="1"/>
  <c r="B329" i="1"/>
  <c r="H329" i="1" s="1"/>
  <c r="D179" i="1"/>
  <c r="G179" i="1" s="1"/>
  <c r="N329" i="1" l="1"/>
  <c r="R329" i="1"/>
  <c r="Q328" i="1"/>
  <c r="L330" i="1"/>
  <c r="M330" i="1" s="1"/>
  <c r="P329" i="1"/>
  <c r="B330" i="1"/>
  <c r="H330" i="1" s="1"/>
  <c r="E329" i="1"/>
  <c r="C179" i="1"/>
  <c r="F179" i="1" s="1"/>
  <c r="N330" i="1" l="1"/>
  <c r="O329" i="1"/>
  <c r="Q329" i="1" s="1"/>
  <c r="L331" i="1"/>
  <c r="M331" i="1" s="1"/>
  <c r="P330" i="1"/>
  <c r="O330" i="1"/>
  <c r="Q330" i="1" s="1"/>
  <c r="R330" i="1"/>
  <c r="E330" i="1"/>
  <c r="B331" i="1"/>
  <c r="H331" i="1" s="1"/>
  <c r="D180" i="1"/>
  <c r="G180" i="1" s="1"/>
  <c r="R331" i="1" l="1"/>
  <c r="N331" i="1"/>
  <c r="L332" i="1"/>
  <c r="M332" i="1" s="1"/>
  <c r="P331" i="1"/>
  <c r="B332" i="1"/>
  <c r="H332" i="1" s="1"/>
  <c r="E331" i="1"/>
  <c r="C180" i="1"/>
  <c r="F180" i="1" s="1"/>
  <c r="N332" i="1" l="1"/>
  <c r="O331" i="1"/>
  <c r="Q331" i="1" s="1"/>
  <c r="L333" i="1"/>
  <c r="M333" i="1" s="1"/>
  <c r="P332" i="1"/>
  <c r="R332" i="1"/>
  <c r="E332" i="1"/>
  <c r="B333" i="1"/>
  <c r="H333" i="1" s="1"/>
  <c r="D181" i="1"/>
  <c r="G181" i="1" s="1"/>
  <c r="R333" i="1" l="1"/>
  <c r="N333" i="1"/>
  <c r="O332" i="1"/>
  <c r="Q332" i="1" s="1"/>
  <c r="L334" i="1"/>
  <c r="M334" i="1" s="1"/>
  <c r="P333" i="1"/>
  <c r="O333" i="1"/>
  <c r="Q333" i="1" s="1"/>
  <c r="B334" i="1"/>
  <c r="H334" i="1" s="1"/>
  <c r="E333" i="1"/>
  <c r="C181" i="1"/>
  <c r="F181" i="1" s="1"/>
  <c r="N334" i="1" l="1"/>
  <c r="L335" i="1"/>
  <c r="M335" i="1" s="1"/>
  <c r="P334" i="1"/>
  <c r="O334" i="1"/>
  <c r="Q334" i="1" s="1"/>
  <c r="R334" i="1"/>
  <c r="E334" i="1"/>
  <c r="B335" i="1"/>
  <c r="H335" i="1" s="1"/>
  <c r="D182" i="1"/>
  <c r="G182" i="1" s="1"/>
  <c r="N335" i="1" l="1"/>
  <c r="R335" i="1"/>
  <c r="L336" i="1"/>
  <c r="M336" i="1" s="1"/>
  <c r="P335" i="1"/>
  <c r="B336" i="1"/>
  <c r="H336" i="1" s="1"/>
  <c r="E335" i="1"/>
  <c r="C182" i="1"/>
  <c r="F182" i="1" s="1"/>
  <c r="N336" i="1" l="1"/>
  <c r="O335" i="1"/>
  <c r="Q335" i="1" s="1"/>
  <c r="L337" i="1"/>
  <c r="M337" i="1" s="1"/>
  <c r="O336" i="1"/>
  <c r="Q336" i="1" s="1"/>
  <c r="P336" i="1"/>
  <c r="R336" i="1"/>
  <c r="E336" i="1"/>
  <c r="B337" i="1"/>
  <c r="H337" i="1" s="1"/>
  <c r="D183" i="1"/>
  <c r="G183" i="1" s="1"/>
  <c r="N337" i="1" l="1"/>
  <c r="R337" i="1"/>
  <c r="L338" i="1"/>
  <c r="M338" i="1" s="1"/>
  <c r="P337" i="1"/>
  <c r="B338" i="1"/>
  <c r="H338" i="1" s="1"/>
  <c r="E337" i="1"/>
  <c r="C183" i="1"/>
  <c r="F183" i="1" s="1"/>
  <c r="N338" i="1" l="1"/>
  <c r="O338" i="1" s="1"/>
  <c r="Q338" i="1" s="1"/>
  <c r="O337" i="1"/>
  <c r="Q337" i="1" s="1"/>
  <c r="L339" i="1"/>
  <c r="M339" i="1" s="1"/>
  <c r="P338" i="1"/>
  <c r="R338" i="1"/>
  <c r="E338" i="1"/>
  <c r="B339" i="1"/>
  <c r="H339" i="1" s="1"/>
  <c r="D184" i="1"/>
  <c r="G184" i="1" s="1"/>
  <c r="N339" i="1" l="1"/>
  <c r="R339" i="1"/>
  <c r="L340" i="1"/>
  <c r="M340" i="1" s="1"/>
  <c r="P339" i="1"/>
  <c r="B340" i="1"/>
  <c r="H340" i="1" s="1"/>
  <c r="E339" i="1"/>
  <c r="C184" i="1"/>
  <c r="F184" i="1" s="1"/>
  <c r="N340" i="1" l="1"/>
  <c r="O340" i="1" s="1"/>
  <c r="Q340" i="1" s="1"/>
  <c r="O339" i="1"/>
  <c r="Q339" i="1" s="1"/>
  <c r="L341" i="1"/>
  <c r="M341" i="1" s="1"/>
  <c r="P340" i="1"/>
  <c r="R340" i="1"/>
  <c r="E340" i="1"/>
  <c r="B341" i="1"/>
  <c r="H341" i="1" s="1"/>
  <c r="D185" i="1"/>
  <c r="G185" i="1" s="1"/>
  <c r="N341" i="1" l="1"/>
  <c r="O341" i="1" s="1"/>
  <c r="R341" i="1"/>
  <c r="L342" i="1"/>
  <c r="M342" i="1" s="1"/>
  <c r="P341" i="1"/>
  <c r="B342" i="1"/>
  <c r="H342" i="1" s="1"/>
  <c r="E341" i="1"/>
  <c r="C185" i="1"/>
  <c r="F185" i="1" s="1"/>
  <c r="N342" i="1" l="1"/>
  <c r="O342" i="1" s="1"/>
  <c r="Q342" i="1" s="1"/>
  <c r="L343" i="1"/>
  <c r="M343" i="1" s="1"/>
  <c r="P342" i="1"/>
  <c r="Q341" i="1"/>
  <c r="R342" i="1"/>
  <c r="E342" i="1"/>
  <c r="B343" i="1"/>
  <c r="H343" i="1" s="1"/>
  <c r="D186" i="1"/>
  <c r="G186" i="1" s="1"/>
  <c r="N343" i="1" l="1"/>
  <c r="R343" i="1"/>
  <c r="L344" i="1"/>
  <c r="M344" i="1" s="1"/>
  <c r="P343" i="1"/>
  <c r="O343" i="1"/>
  <c r="Q343" i="1" s="1"/>
  <c r="B344" i="1"/>
  <c r="H344" i="1" s="1"/>
  <c r="E343" i="1"/>
  <c r="C186" i="1"/>
  <c r="F186" i="1" s="1"/>
  <c r="N344" i="1" l="1"/>
  <c r="L345" i="1"/>
  <c r="M345" i="1" s="1"/>
  <c r="P344" i="1"/>
  <c r="O344" i="1"/>
  <c r="Q344" i="1" s="1"/>
  <c r="R344" i="1"/>
  <c r="E344" i="1"/>
  <c r="B345" i="1"/>
  <c r="H345" i="1" s="1"/>
  <c r="D187" i="1"/>
  <c r="G187" i="1" s="1"/>
  <c r="N345" i="1" l="1"/>
  <c r="R345" i="1"/>
  <c r="L346" i="1"/>
  <c r="M346" i="1" s="1"/>
  <c r="P345" i="1"/>
  <c r="O345" i="1"/>
  <c r="Q345" i="1" s="1"/>
  <c r="B346" i="1"/>
  <c r="H346" i="1" s="1"/>
  <c r="E345" i="1"/>
  <c r="C187" i="1"/>
  <c r="F187" i="1" s="1"/>
  <c r="N346" i="1" l="1"/>
  <c r="L347" i="1"/>
  <c r="M347" i="1" s="1"/>
  <c r="P346" i="1"/>
  <c r="O346" i="1"/>
  <c r="Q346" i="1" s="1"/>
  <c r="R346" i="1"/>
  <c r="E346" i="1"/>
  <c r="B347" i="1"/>
  <c r="H347" i="1" s="1"/>
  <c r="D188" i="1"/>
  <c r="G188" i="1" s="1"/>
  <c r="N347" i="1" l="1"/>
  <c r="R347" i="1"/>
  <c r="L348" i="1"/>
  <c r="M348" i="1" s="1"/>
  <c r="P347" i="1"/>
  <c r="B348" i="1"/>
  <c r="H348" i="1" s="1"/>
  <c r="E347" i="1"/>
  <c r="C188" i="1"/>
  <c r="F188" i="1" s="1"/>
  <c r="N348" i="1" l="1"/>
  <c r="O347" i="1"/>
  <c r="Q347" i="1" s="1"/>
  <c r="L349" i="1"/>
  <c r="M349" i="1" s="1"/>
  <c r="P348" i="1"/>
  <c r="O348" i="1"/>
  <c r="Q348" i="1" s="1"/>
  <c r="R348" i="1"/>
  <c r="E348" i="1"/>
  <c r="B349" i="1"/>
  <c r="H349" i="1" s="1"/>
  <c r="D189" i="1"/>
  <c r="G189" i="1" s="1"/>
  <c r="R349" i="1" l="1"/>
  <c r="N349" i="1"/>
  <c r="L350" i="1"/>
  <c r="M350" i="1" s="1"/>
  <c r="O349" i="1"/>
  <c r="Q349" i="1" s="1"/>
  <c r="P349" i="1"/>
  <c r="B350" i="1"/>
  <c r="H350" i="1" s="1"/>
  <c r="E349" i="1"/>
  <c r="C189" i="1"/>
  <c r="F189" i="1" s="1"/>
  <c r="N350" i="1" l="1"/>
  <c r="L351" i="1"/>
  <c r="M351" i="1" s="1"/>
  <c r="O350" i="1"/>
  <c r="Q350" i="1" s="1"/>
  <c r="P350" i="1"/>
  <c r="R350" i="1"/>
  <c r="E350" i="1"/>
  <c r="B351" i="1"/>
  <c r="H351" i="1" s="1"/>
  <c r="D190" i="1"/>
  <c r="G190" i="1" s="1"/>
  <c r="R351" i="1" l="1"/>
  <c r="N351" i="1"/>
  <c r="L352" i="1"/>
  <c r="M352" i="1" s="1"/>
  <c r="P351" i="1"/>
  <c r="O351" i="1"/>
  <c r="Q351" i="1" s="1"/>
  <c r="B352" i="1"/>
  <c r="H352" i="1" s="1"/>
  <c r="E351" i="1"/>
  <c r="C190" i="1"/>
  <c r="F190" i="1" s="1"/>
  <c r="N352" i="1" l="1"/>
  <c r="L353" i="1"/>
  <c r="M353" i="1" s="1"/>
  <c r="P352" i="1"/>
  <c r="O352" i="1"/>
  <c r="Q352" i="1" s="1"/>
  <c r="R352" i="1"/>
  <c r="E352" i="1"/>
  <c r="B353" i="1"/>
  <c r="H353" i="1" s="1"/>
  <c r="D191" i="1"/>
  <c r="G191" i="1" s="1"/>
  <c r="R353" i="1" l="1"/>
  <c r="N353" i="1"/>
  <c r="L354" i="1"/>
  <c r="M354" i="1" s="1"/>
  <c r="O353" i="1"/>
  <c r="Q353" i="1" s="1"/>
  <c r="P353" i="1"/>
  <c r="B354" i="1"/>
  <c r="H354" i="1" s="1"/>
  <c r="E353" i="1"/>
  <c r="C191" i="1"/>
  <c r="F191" i="1" s="1"/>
  <c r="N354" i="1" l="1"/>
  <c r="L355" i="1"/>
  <c r="M355" i="1" s="1"/>
  <c r="O354" i="1"/>
  <c r="Q354" i="1" s="1"/>
  <c r="P354" i="1"/>
  <c r="R354" i="1"/>
  <c r="E354" i="1"/>
  <c r="B355" i="1"/>
  <c r="H355" i="1" s="1"/>
  <c r="D192" i="1"/>
  <c r="G192" i="1" s="1"/>
  <c r="R355" i="1" l="1"/>
  <c r="N355" i="1"/>
  <c r="L356" i="1"/>
  <c r="M356" i="1" s="1"/>
  <c r="P355" i="1"/>
  <c r="O355" i="1"/>
  <c r="Q355" i="1" s="1"/>
  <c r="B356" i="1"/>
  <c r="H356" i="1" s="1"/>
  <c r="E355" i="1"/>
  <c r="C192" i="1"/>
  <c r="F192" i="1" s="1"/>
  <c r="N356" i="1" l="1"/>
  <c r="L357" i="1"/>
  <c r="M357" i="1" s="1"/>
  <c r="P356" i="1"/>
  <c r="O356" i="1"/>
  <c r="Q356" i="1" s="1"/>
  <c r="R356" i="1"/>
  <c r="E356" i="1"/>
  <c r="B357" i="1"/>
  <c r="H357" i="1" s="1"/>
  <c r="D193" i="1"/>
  <c r="G193" i="1" s="1"/>
  <c r="R357" i="1" l="1"/>
  <c r="N357" i="1"/>
  <c r="L358" i="1"/>
  <c r="M358" i="1" s="1"/>
  <c r="P357" i="1"/>
  <c r="O357" i="1"/>
  <c r="Q357" i="1" s="1"/>
  <c r="B358" i="1"/>
  <c r="H358" i="1" s="1"/>
  <c r="E357" i="1"/>
  <c r="C193" i="1"/>
  <c r="F193" i="1" s="1"/>
  <c r="N358" i="1" l="1"/>
  <c r="L359" i="1"/>
  <c r="M359" i="1" s="1"/>
  <c r="O358" i="1"/>
  <c r="Q358" i="1" s="1"/>
  <c r="P358" i="1"/>
  <c r="R358" i="1"/>
  <c r="E358" i="1"/>
  <c r="B359" i="1"/>
  <c r="H359" i="1" s="1"/>
  <c r="D194" i="1"/>
  <c r="G194" i="1" s="1"/>
  <c r="R359" i="1" l="1"/>
  <c r="N359" i="1"/>
  <c r="L360" i="1"/>
  <c r="M360" i="1" s="1"/>
  <c r="O359" i="1"/>
  <c r="Q359" i="1" s="1"/>
  <c r="P359" i="1"/>
  <c r="B360" i="1"/>
  <c r="H360" i="1" s="1"/>
  <c r="E359" i="1"/>
  <c r="C194" i="1"/>
  <c r="F194" i="1" s="1"/>
  <c r="N360" i="1" l="1"/>
  <c r="L361" i="1"/>
  <c r="M361" i="1" s="1"/>
  <c r="P360" i="1"/>
  <c r="O360" i="1"/>
  <c r="Q360" i="1" s="1"/>
  <c r="R360" i="1"/>
  <c r="E360" i="1"/>
  <c r="B361" i="1"/>
  <c r="H361" i="1" s="1"/>
  <c r="D195" i="1"/>
  <c r="G195" i="1" s="1"/>
  <c r="R361" i="1" l="1"/>
  <c r="N361" i="1"/>
  <c r="L362" i="1"/>
  <c r="M362" i="1" s="1"/>
  <c r="P361" i="1"/>
  <c r="O361" i="1"/>
  <c r="Q361" i="1" s="1"/>
  <c r="B362" i="1"/>
  <c r="H362" i="1" s="1"/>
  <c r="E361" i="1"/>
  <c r="C195" i="1"/>
  <c r="F195" i="1" s="1"/>
  <c r="N362" i="1" l="1"/>
  <c r="L363" i="1"/>
  <c r="M363" i="1" s="1"/>
  <c r="P362" i="1"/>
  <c r="O362" i="1"/>
  <c r="Q362" i="1" s="1"/>
  <c r="R362" i="1"/>
  <c r="E362" i="1"/>
  <c r="B363" i="1"/>
  <c r="H363" i="1" s="1"/>
  <c r="D196" i="1"/>
  <c r="G196" i="1" s="1"/>
  <c r="R363" i="1" l="1"/>
  <c r="N363" i="1"/>
  <c r="L364" i="1"/>
  <c r="M364" i="1" s="1"/>
  <c r="P363" i="1"/>
  <c r="O363" i="1"/>
  <c r="Q363" i="1" s="1"/>
  <c r="B364" i="1"/>
  <c r="H364" i="1" s="1"/>
  <c r="E363" i="1"/>
  <c r="C196" i="1"/>
  <c r="F196" i="1" s="1"/>
  <c r="N364" i="1" l="1"/>
  <c r="L365" i="1"/>
  <c r="M365" i="1" s="1"/>
  <c r="P364" i="1"/>
  <c r="O364" i="1"/>
  <c r="Q364" i="1" s="1"/>
  <c r="R364" i="1"/>
  <c r="E364" i="1"/>
  <c r="B365" i="1"/>
  <c r="H365" i="1" s="1"/>
  <c r="D197" i="1"/>
  <c r="G197" i="1" s="1"/>
  <c r="R365" i="1" l="1"/>
  <c r="N365" i="1"/>
  <c r="L366" i="1"/>
  <c r="M366" i="1" s="1"/>
  <c r="O365" i="1"/>
  <c r="Q365" i="1" s="1"/>
  <c r="P365" i="1"/>
  <c r="B366" i="1"/>
  <c r="H366" i="1" s="1"/>
  <c r="E365" i="1"/>
  <c r="C197" i="1"/>
  <c r="F197" i="1" s="1"/>
  <c r="N366" i="1" l="1"/>
  <c r="L367" i="1"/>
  <c r="M367" i="1" s="1"/>
  <c r="P366" i="1"/>
  <c r="O366" i="1"/>
  <c r="Q366" i="1" s="1"/>
  <c r="R366" i="1"/>
  <c r="E366" i="1"/>
  <c r="B367" i="1"/>
  <c r="H367" i="1" s="1"/>
  <c r="D198" i="1"/>
  <c r="G198" i="1" s="1"/>
  <c r="R367" i="1" l="1"/>
  <c r="N367" i="1"/>
  <c r="L368" i="1"/>
  <c r="M368" i="1" s="1"/>
  <c r="O367" i="1"/>
  <c r="Q367" i="1" s="1"/>
  <c r="P367" i="1"/>
  <c r="B368" i="1"/>
  <c r="H368" i="1" s="1"/>
  <c r="E367" i="1"/>
  <c r="C198" i="1"/>
  <c r="F198" i="1" s="1"/>
  <c r="N368" i="1" l="1"/>
  <c r="O368" i="1" s="1"/>
  <c r="Q368" i="1" s="1"/>
  <c r="L369" i="1"/>
  <c r="M369" i="1" s="1"/>
  <c r="P368" i="1"/>
  <c r="R368" i="1"/>
  <c r="E368" i="1"/>
  <c r="B369" i="1"/>
  <c r="H369" i="1" s="1"/>
  <c r="D199" i="1"/>
  <c r="G199" i="1" s="1"/>
  <c r="R369" i="1" l="1"/>
  <c r="N369" i="1"/>
  <c r="O369" i="1" s="1"/>
  <c r="Q369" i="1" s="1"/>
  <c r="L370" i="1"/>
  <c r="M370" i="1" s="1"/>
  <c r="P369" i="1"/>
  <c r="B370" i="1"/>
  <c r="H370" i="1" s="1"/>
  <c r="E369" i="1"/>
  <c r="C199" i="1"/>
  <c r="F199" i="1" s="1"/>
  <c r="N370" i="1" l="1"/>
  <c r="O370" i="1" s="1"/>
  <c r="Q370" i="1" s="1"/>
  <c r="L371" i="1"/>
  <c r="M371" i="1" s="1"/>
  <c r="P370" i="1"/>
  <c r="R370" i="1"/>
  <c r="E370" i="1"/>
  <c r="B371" i="1"/>
  <c r="H371" i="1" s="1"/>
  <c r="D200" i="1"/>
  <c r="G200" i="1" s="1"/>
  <c r="R371" i="1" l="1"/>
  <c r="N371" i="1"/>
  <c r="L372" i="1"/>
  <c r="M372" i="1" s="1"/>
  <c r="P371" i="1"/>
  <c r="B372" i="1"/>
  <c r="H372" i="1" s="1"/>
  <c r="E371" i="1"/>
  <c r="C200" i="1"/>
  <c r="F200" i="1" s="1"/>
  <c r="N372" i="1" l="1"/>
  <c r="O372" i="1" s="1"/>
  <c r="Q372" i="1" s="1"/>
  <c r="O371" i="1"/>
  <c r="Q371" i="1" s="1"/>
  <c r="L373" i="1"/>
  <c r="M373" i="1" s="1"/>
  <c r="P372" i="1"/>
  <c r="R372" i="1"/>
  <c r="E372" i="1"/>
  <c r="B373" i="1"/>
  <c r="H373" i="1" s="1"/>
  <c r="D201" i="1"/>
  <c r="G201" i="1" s="1"/>
  <c r="R373" i="1" l="1"/>
  <c r="N373" i="1"/>
  <c r="L374" i="1"/>
  <c r="M374" i="1" s="1"/>
  <c r="O373" i="1"/>
  <c r="Q373" i="1" s="1"/>
  <c r="P373" i="1"/>
  <c r="B374" i="1"/>
  <c r="H374" i="1" s="1"/>
  <c r="E373" i="1"/>
  <c r="C201" i="1"/>
  <c r="F201" i="1" s="1"/>
  <c r="N374" i="1" l="1"/>
  <c r="O374" i="1" s="1"/>
  <c r="Q374" i="1" s="1"/>
  <c r="L375" i="1"/>
  <c r="M375" i="1" s="1"/>
  <c r="P374" i="1"/>
  <c r="R374" i="1"/>
  <c r="E374" i="1"/>
  <c r="B375" i="1"/>
  <c r="H375" i="1" s="1"/>
  <c r="D202" i="1"/>
  <c r="G202" i="1" s="1"/>
  <c r="R375" i="1" l="1"/>
  <c r="N375" i="1"/>
  <c r="L376" i="1"/>
  <c r="M376" i="1" s="1"/>
  <c r="O375" i="1"/>
  <c r="Q375" i="1" s="1"/>
  <c r="P375" i="1"/>
  <c r="B376" i="1"/>
  <c r="H376" i="1" s="1"/>
  <c r="E375" i="1"/>
  <c r="C202" i="1"/>
  <c r="F202" i="1" s="1"/>
  <c r="N376" i="1" l="1"/>
  <c r="O376" i="1" s="1"/>
  <c r="Q376" i="1" s="1"/>
  <c r="L377" i="1"/>
  <c r="M377" i="1" s="1"/>
  <c r="P376" i="1"/>
  <c r="R376" i="1"/>
  <c r="E376" i="1"/>
  <c r="B377" i="1"/>
  <c r="H377" i="1" s="1"/>
  <c r="D203" i="1"/>
  <c r="G203" i="1" s="1"/>
  <c r="R377" i="1" l="1"/>
  <c r="N377" i="1"/>
  <c r="O377" i="1" s="1"/>
  <c r="Q377" i="1" s="1"/>
  <c r="L378" i="1"/>
  <c r="M378" i="1" s="1"/>
  <c r="P377" i="1"/>
  <c r="B378" i="1"/>
  <c r="H378" i="1" s="1"/>
  <c r="E377" i="1"/>
  <c r="C203" i="1"/>
  <c r="F203" i="1" s="1"/>
  <c r="N378" i="1" l="1"/>
  <c r="O378" i="1" s="1"/>
  <c r="Q378" i="1" s="1"/>
  <c r="L379" i="1"/>
  <c r="M379" i="1" s="1"/>
  <c r="P378" i="1"/>
  <c r="R378" i="1"/>
  <c r="E378" i="1"/>
  <c r="B379" i="1"/>
  <c r="H379" i="1" s="1"/>
  <c r="D204" i="1"/>
  <c r="G204" i="1" s="1"/>
  <c r="N379" i="1" l="1"/>
  <c r="O379" i="1" s="1"/>
  <c r="Q379" i="1" s="1"/>
  <c r="L380" i="1"/>
  <c r="M380" i="1" s="1"/>
  <c r="P379" i="1"/>
  <c r="R379" i="1"/>
  <c r="B380" i="1"/>
  <c r="H380" i="1" s="1"/>
  <c r="E379" i="1"/>
  <c r="C204" i="1"/>
  <c r="F204" i="1" s="1"/>
  <c r="N380" i="1" l="1"/>
  <c r="R380" i="1"/>
  <c r="L381" i="1"/>
  <c r="M381" i="1" s="1"/>
  <c r="P380" i="1"/>
  <c r="E380" i="1"/>
  <c r="B381" i="1"/>
  <c r="H381" i="1" s="1"/>
  <c r="D205" i="1"/>
  <c r="G205" i="1" s="1"/>
  <c r="N381" i="1" l="1"/>
  <c r="O380" i="1"/>
  <c r="Q380" i="1" s="1"/>
  <c r="R381" i="1"/>
  <c r="L382" i="1"/>
  <c r="P381" i="1"/>
  <c r="B382" i="1"/>
  <c r="H382" i="1" s="1"/>
  <c r="E381" i="1"/>
  <c r="C205" i="1"/>
  <c r="F205" i="1" s="1"/>
  <c r="N382" i="1" l="1"/>
  <c r="R382" i="1"/>
  <c r="M382" i="1"/>
  <c r="O381" i="1"/>
  <c r="Q381" i="1" s="1"/>
  <c r="L383" i="1"/>
  <c r="P382" i="1"/>
  <c r="O382" i="1"/>
  <c r="Q382" i="1" s="1"/>
  <c r="E382" i="1"/>
  <c r="B383" i="1"/>
  <c r="H383" i="1" s="1"/>
  <c r="D206" i="1"/>
  <c r="G206" i="1" s="1"/>
  <c r="N383" i="1" l="1"/>
  <c r="R383" i="1"/>
  <c r="M383" i="1"/>
  <c r="L384" i="1"/>
  <c r="M384" i="1" s="1"/>
  <c r="P383" i="1"/>
  <c r="O383" i="1"/>
  <c r="Q383" i="1" s="1"/>
  <c r="B384" i="1"/>
  <c r="H384" i="1" s="1"/>
  <c r="E383" i="1"/>
  <c r="C206" i="1"/>
  <c r="F206" i="1" s="1"/>
  <c r="R384" i="1" l="1"/>
  <c r="N384" i="1"/>
  <c r="L385" i="1"/>
  <c r="P384" i="1"/>
  <c r="O384" i="1"/>
  <c r="Q384" i="1" s="1"/>
  <c r="E384" i="1"/>
  <c r="B385" i="1"/>
  <c r="H385" i="1" s="1"/>
  <c r="D207" i="1"/>
  <c r="G207" i="1" s="1"/>
  <c r="R385" i="1" l="1"/>
  <c r="M385" i="1"/>
  <c r="N385" i="1"/>
  <c r="L386" i="1"/>
  <c r="P385" i="1"/>
  <c r="B386" i="1"/>
  <c r="H386" i="1" s="1"/>
  <c r="E385" i="1"/>
  <c r="C207" i="1"/>
  <c r="F207" i="1" s="1"/>
  <c r="N386" i="1" l="1"/>
  <c r="R386" i="1"/>
  <c r="M386" i="1"/>
  <c r="O385" i="1"/>
  <c r="Q385" i="1" s="1"/>
  <c r="L387" i="1"/>
  <c r="M387" i="1" s="1"/>
  <c r="O386" i="1"/>
  <c r="Q386" i="1" s="1"/>
  <c r="P386" i="1"/>
  <c r="E386" i="1"/>
  <c r="B387" i="1"/>
  <c r="H387" i="1" s="1"/>
  <c r="D208" i="1"/>
  <c r="G208" i="1" s="1"/>
  <c r="N387" i="1" l="1"/>
  <c r="L388" i="1"/>
  <c r="M388" i="1" s="1"/>
  <c r="P387" i="1"/>
  <c r="O387" i="1"/>
  <c r="Q387" i="1" s="1"/>
  <c r="R387" i="1"/>
  <c r="B388" i="1"/>
  <c r="H388" i="1" s="1"/>
  <c r="E387" i="1"/>
  <c r="C208" i="1"/>
  <c r="F208" i="1" s="1"/>
  <c r="N388" i="1" l="1"/>
  <c r="R388" i="1"/>
  <c r="L389" i="1"/>
  <c r="M389" i="1" s="1"/>
  <c r="P388" i="1"/>
  <c r="O388" i="1"/>
  <c r="Q388" i="1" s="1"/>
  <c r="E388" i="1"/>
  <c r="B389" i="1"/>
  <c r="H389" i="1" s="1"/>
  <c r="D209" i="1"/>
  <c r="G209" i="1" s="1"/>
  <c r="N389" i="1" l="1"/>
  <c r="L390" i="1"/>
  <c r="M390" i="1" s="1"/>
  <c r="O389" i="1"/>
  <c r="Q389" i="1" s="1"/>
  <c r="P389" i="1"/>
  <c r="R389" i="1"/>
  <c r="B390" i="1"/>
  <c r="H390" i="1" s="1"/>
  <c r="E389" i="1"/>
  <c r="C209" i="1"/>
  <c r="F209" i="1" s="1"/>
  <c r="R390" i="1" l="1"/>
  <c r="N390" i="1"/>
  <c r="L391" i="1"/>
  <c r="M391" i="1" s="1"/>
  <c r="P390" i="1"/>
  <c r="E390" i="1"/>
  <c r="B391" i="1"/>
  <c r="H391" i="1" s="1"/>
  <c r="D210" i="1"/>
  <c r="G210" i="1" s="1"/>
  <c r="N391" i="1" l="1"/>
  <c r="O390" i="1"/>
  <c r="Q390" i="1" s="1"/>
  <c r="L392" i="1"/>
  <c r="O391" i="1"/>
  <c r="Q391" i="1" s="1"/>
  <c r="P391" i="1"/>
  <c r="R391" i="1"/>
  <c r="B392" i="1"/>
  <c r="H392" i="1" s="1"/>
  <c r="E391" i="1"/>
  <c r="C210" i="1"/>
  <c r="F210" i="1" s="1"/>
  <c r="M392" i="1" l="1"/>
  <c r="N392" i="1"/>
  <c r="R392" i="1"/>
  <c r="L393" i="1"/>
  <c r="P392" i="1"/>
  <c r="E392" i="1"/>
  <c r="B393" i="1"/>
  <c r="H393" i="1" s="1"/>
  <c r="D211" i="1"/>
  <c r="G211" i="1" s="1"/>
  <c r="N393" i="1" l="1"/>
  <c r="M393" i="1"/>
  <c r="O392" i="1"/>
  <c r="R393" i="1"/>
  <c r="Q392" i="1"/>
  <c r="L394" i="1"/>
  <c r="P393" i="1"/>
  <c r="B394" i="1"/>
  <c r="H394" i="1" s="1"/>
  <c r="E393" i="1"/>
  <c r="C211" i="1"/>
  <c r="F211" i="1" s="1"/>
  <c r="N394" i="1" l="1"/>
  <c r="M394" i="1"/>
  <c r="O393" i="1"/>
  <c r="Q393" i="1" s="1"/>
  <c r="R394" i="1"/>
  <c r="L395" i="1"/>
  <c r="P394" i="1"/>
  <c r="E394" i="1"/>
  <c r="B395" i="1"/>
  <c r="H395" i="1" s="1"/>
  <c r="D212" i="1"/>
  <c r="G212" i="1" s="1"/>
  <c r="N395" i="1" l="1"/>
  <c r="M395" i="1"/>
  <c r="O394" i="1"/>
  <c r="Q394" i="1" s="1"/>
  <c r="L396" i="1"/>
  <c r="O395" i="1"/>
  <c r="Q395" i="1" s="1"/>
  <c r="P395" i="1"/>
  <c r="R395" i="1"/>
  <c r="B396" i="1"/>
  <c r="H396" i="1" s="1"/>
  <c r="E395" i="1"/>
  <c r="C212" i="1"/>
  <c r="F212" i="1" s="1"/>
  <c r="M396" i="1" l="1"/>
  <c r="N396" i="1"/>
  <c r="R396" i="1"/>
  <c r="L397" i="1"/>
  <c r="P396" i="1"/>
  <c r="E396" i="1"/>
  <c r="B397" i="1"/>
  <c r="H397" i="1" s="1"/>
  <c r="D213" i="1"/>
  <c r="G213" i="1" s="1"/>
  <c r="N397" i="1" l="1"/>
  <c r="M397" i="1"/>
  <c r="O396" i="1"/>
  <c r="Q396" i="1" s="1"/>
  <c r="R397" i="1"/>
  <c r="L398" i="1"/>
  <c r="P397" i="1"/>
  <c r="B398" i="1"/>
  <c r="H398" i="1" s="1"/>
  <c r="E397" i="1"/>
  <c r="C213" i="1"/>
  <c r="F213" i="1" s="1"/>
  <c r="M398" i="1" l="1"/>
  <c r="N398" i="1"/>
  <c r="R398" i="1"/>
  <c r="O397" i="1"/>
  <c r="Q397" i="1" s="1"/>
  <c r="L399" i="1"/>
  <c r="P398" i="1"/>
  <c r="O398" i="1"/>
  <c r="Q398" i="1" s="1"/>
  <c r="E398" i="1"/>
  <c r="B399" i="1"/>
  <c r="H399" i="1" s="1"/>
  <c r="D214" i="1"/>
  <c r="G214" i="1" s="1"/>
  <c r="M399" i="1" l="1"/>
  <c r="N399" i="1"/>
  <c r="L400" i="1"/>
  <c r="O399" i="1"/>
  <c r="Q399" i="1" s="1"/>
  <c r="P399" i="1"/>
  <c r="R399" i="1"/>
  <c r="B400" i="1"/>
  <c r="H400" i="1" s="1"/>
  <c r="E399" i="1"/>
  <c r="C214" i="1"/>
  <c r="F214" i="1" s="1"/>
  <c r="M400" i="1" l="1"/>
  <c r="N400" i="1"/>
  <c r="R400" i="1"/>
  <c r="L401" i="1"/>
  <c r="P400" i="1"/>
  <c r="E400" i="1"/>
  <c r="B401" i="1"/>
  <c r="H401" i="1" s="1"/>
  <c r="D215" i="1"/>
  <c r="G215" i="1" s="1"/>
  <c r="M401" i="1" l="1"/>
  <c r="N401" i="1"/>
  <c r="O400" i="1"/>
  <c r="Q400" i="1" s="1"/>
  <c r="L402" i="1"/>
  <c r="P401" i="1"/>
  <c r="O401" i="1"/>
  <c r="Q401" i="1" s="1"/>
  <c r="R401" i="1"/>
  <c r="B402" i="1"/>
  <c r="H402" i="1" s="1"/>
  <c r="E401" i="1"/>
  <c r="C215" i="1"/>
  <c r="F215" i="1" s="1"/>
  <c r="M402" i="1" l="1"/>
  <c r="N402" i="1"/>
  <c r="R402" i="1"/>
  <c r="L403" i="1"/>
  <c r="P402" i="1"/>
  <c r="E402" i="1"/>
  <c r="B403" i="1"/>
  <c r="H403" i="1" s="1"/>
  <c r="D216" i="1"/>
  <c r="G216" i="1" s="1"/>
  <c r="M403" i="1" l="1"/>
  <c r="N403" i="1"/>
  <c r="O402" i="1"/>
  <c r="Q402" i="1" s="1"/>
  <c r="L404" i="1"/>
  <c r="P403" i="1"/>
  <c r="O403" i="1"/>
  <c r="Q403" i="1" s="1"/>
  <c r="R403" i="1"/>
  <c r="B404" i="1"/>
  <c r="H404" i="1" s="1"/>
  <c r="E403" i="1"/>
  <c r="C216" i="1"/>
  <c r="F216" i="1" s="1"/>
  <c r="R404" i="1" l="1"/>
  <c r="M404" i="1"/>
  <c r="N404" i="1"/>
  <c r="L405" i="1"/>
  <c r="O404" i="1"/>
  <c r="Q404" i="1" s="1"/>
  <c r="P404" i="1"/>
  <c r="E404" i="1"/>
  <c r="B405" i="1"/>
  <c r="H405" i="1" s="1"/>
  <c r="D217" i="1"/>
  <c r="G217" i="1" s="1"/>
  <c r="N405" i="1" l="1"/>
  <c r="M405" i="1"/>
  <c r="L406" i="1"/>
  <c r="P405" i="1"/>
  <c r="R405" i="1"/>
  <c r="B406" i="1"/>
  <c r="H406" i="1" s="1"/>
  <c r="E405" i="1"/>
  <c r="C217" i="1"/>
  <c r="F217" i="1" s="1"/>
  <c r="N406" i="1" l="1"/>
  <c r="M406" i="1"/>
  <c r="R406" i="1"/>
  <c r="O405" i="1"/>
  <c r="Q405" i="1" s="1"/>
  <c r="L407" i="1"/>
  <c r="P406" i="1"/>
  <c r="E406" i="1"/>
  <c r="B407" i="1"/>
  <c r="H407" i="1" s="1"/>
  <c r="D218" i="1"/>
  <c r="G218" i="1" s="1"/>
  <c r="N407" i="1" l="1"/>
  <c r="M407" i="1"/>
  <c r="O406" i="1"/>
  <c r="Q406" i="1" s="1"/>
  <c r="L408" i="1"/>
  <c r="P407" i="1"/>
  <c r="O407" i="1"/>
  <c r="Q407" i="1" s="1"/>
  <c r="R407" i="1"/>
  <c r="B408" i="1"/>
  <c r="H408" i="1" s="1"/>
  <c r="E407" i="1"/>
  <c r="C218" i="1"/>
  <c r="F218" i="1" s="1"/>
  <c r="R408" i="1" l="1"/>
  <c r="M408" i="1"/>
  <c r="N408" i="1"/>
  <c r="O408" i="1" s="1"/>
  <c r="Q408" i="1" s="1"/>
  <c r="L409" i="1"/>
  <c r="P408" i="1"/>
  <c r="E408" i="1"/>
  <c r="B409" i="1"/>
  <c r="H409" i="1" s="1"/>
  <c r="D219" i="1"/>
  <c r="G219" i="1" s="1"/>
  <c r="N409" i="1" l="1"/>
  <c r="M409" i="1"/>
  <c r="L410" i="1"/>
  <c r="O409" i="1"/>
  <c r="Q409" i="1" s="1"/>
  <c r="P409" i="1"/>
  <c r="R409" i="1"/>
  <c r="B410" i="1"/>
  <c r="H410" i="1" s="1"/>
  <c r="E409" i="1"/>
  <c r="C219" i="1"/>
  <c r="F219" i="1" s="1"/>
  <c r="M410" i="1" l="1"/>
  <c r="N410" i="1"/>
  <c r="R410" i="1"/>
  <c r="L411" i="1"/>
  <c r="P410" i="1"/>
  <c r="E410" i="1"/>
  <c r="B411" i="1"/>
  <c r="H411" i="1" s="1"/>
  <c r="D220" i="1"/>
  <c r="G220" i="1" s="1"/>
  <c r="M411" i="1" l="1"/>
  <c r="N411" i="1"/>
  <c r="O410" i="1"/>
  <c r="Q410" i="1" s="1"/>
  <c r="L412" i="1"/>
  <c r="O411" i="1"/>
  <c r="Q411" i="1" s="1"/>
  <c r="P411" i="1"/>
  <c r="R411" i="1"/>
  <c r="B412" i="1"/>
  <c r="H412" i="1" s="1"/>
  <c r="E411" i="1"/>
  <c r="C220" i="1"/>
  <c r="F220" i="1" s="1"/>
  <c r="M412" i="1" l="1"/>
  <c r="N412" i="1"/>
  <c r="R412" i="1"/>
  <c r="L413" i="1"/>
  <c r="P412" i="1"/>
  <c r="E412" i="1"/>
  <c r="B413" i="1"/>
  <c r="H413" i="1" s="1"/>
  <c r="D221" i="1"/>
  <c r="G221" i="1" s="1"/>
  <c r="M413" i="1" l="1"/>
  <c r="N413" i="1"/>
  <c r="O412" i="1"/>
  <c r="Q412" i="1" s="1"/>
  <c r="L414" i="1"/>
  <c r="P413" i="1"/>
  <c r="O413" i="1"/>
  <c r="Q413" i="1" s="1"/>
  <c r="R413" i="1"/>
  <c r="B414" i="1"/>
  <c r="H414" i="1" s="1"/>
  <c r="E413" i="1"/>
  <c r="C221" i="1"/>
  <c r="F221" i="1" s="1"/>
  <c r="M414" i="1" l="1"/>
  <c r="N414" i="1"/>
  <c r="R414" i="1"/>
  <c r="L415" i="1"/>
  <c r="P414" i="1"/>
  <c r="E414" i="1"/>
  <c r="B415" i="1"/>
  <c r="H415" i="1" s="1"/>
  <c r="D222" i="1"/>
  <c r="G222" i="1" s="1"/>
  <c r="M415" i="1" l="1"/>
  <c r="N415" i="1"/>
  <c r="O414" i="1"/>
  <c r="Q414" i="1" s="1"/>
  <c r="L416" i="1"/>
  <c r="P415" i="1"/>
  <c r="O415" i="1"/>
  <c r="Q415" i="1" s="1"/>
  <c r="R415" i="1"/>
  <c r="B416" i="1"/>
  <c r="H416" i="1" s="1"/>
  <c r="E415" i="1"/>
  <c r="C222" i="1"/>
  <c r="F222" i="1" s="1"/>
  <c r="R416" i="1" l="1"/>
  <c r="M416" i="1"/>
  <c r="N416" i="1"/>
  <c r="L417" i="1"/>
  <c r="P416" i="1"/>
  <c r="E416" i="1"/>
  <c r="B417" i="1"/>
  <c r="H417" i="1" s="1"/>
  <c r="D223" i="1"/>
  <c r="G223" i="1" s="1"/>
  <c r="N417" i="1" l="1"/>
  <c r="M417" i="1"/>
  <c r="O416" i="1"/>
  <c r="Q416" i="1" s="1"/>
  <c r="L418" i="1"/>
  <c r="O417" i="1"/>
  <c r="Q417" i="1" s="1"/>
  <c r="P417" i="1"/>
  <c r="R417" i="1"/>
  <c r="B418" i="1"/>
  <c r="H418" i="1" s="1"/>
  <c r="E417" i="1"/>
  <c r="C223" i="1"/>
  <c r="F223" i="1" s="1"/>
  <c r="R418" i="1" l="1"/>
  <c r="N418" i="1"/>
  <c r="M418" i="1"/>
  <c r="L419" i="1"/>
  <c r="P418" i="1"/>
  <c r="O418" i="1"/>
  <c r="Q418" i="1" s="1"/>
  <c r="E418" i="1"/>
  <c r="B419" i="1"/>
  <c r="H419" i="1" s="1"/>
  <c r="D224" i="1"/>
  <c r="G224" i="1" s="1"/>
  <c r="M419" i="1" l="1"/>
  <c r="N419" i="1"/>
  <c r="L420" i="1"/>
  <c r="O419" i="1"/>
  <c r="P419" i="1"/>
  <c r="R419" i="1"/>
  <c r="B420" i="1"/>
  <c r="H420" i="1" s="1"/>
  <c r="E419" i="1"/>
  <c r="C224" i="1"/>
  <c r="F224" i="1" s="1"/>
  <c r="M420" i="1" l="1"/>
  <c r="N420" i="1"/>
  <c r="R420" i="1"/>
  <c r="Q419" i="1"/>
  <c r="L421" i="1"/>
  <c r="P420" i="1"/>
  <c r="O420" i="1"/>
  <c r="Q420" i="1" s="1"/>
  <c r="E420" i="1"/>
  <c r="B421" i="1"/>
  <c r="H421" i="1" s="1"/>
  <c r="D225" i="1"/>
  <c r="G225" i="1" s="1"/>
  <c r="M421" i="1" l="1"/>
  <c r="N421" i="1"/>
  <c r="L422" i="1"/>
  <c r="O421" i="1"/>
  <c r="Q421" i="1" s="1"/>
  <c r="P421" i="1"/>
  <c r="R421" i="1"/>
  <c r="B422" i="1"/>
  <c r="H422" i="1" s="1"/>
  <c r="E421" i="1"/>
  <c r="C225" i="1"/>
  <c r="F225" i="1" s="1"/>
  <c r="M422" i="1" l="1"/>
  <c r="P422" i="1" s="1"/>
  <c r="N422" i="1"/>
  <c r="R422" i="1"/>
  <c r="L423" i="1"/>
  <c r="E422" i="1"/>
  <c r="B423" i="1"/>
  <c r="H423" i="1" s="1"/>
  <c r="D226" i="1"/>
  <c r="G226" i="1" s="1"/>
  <c r="M423" i="1" l="1"/>
  <c r="N423" i="1"/>
  <c r="O422" i="1"/>
  <c r="Q422" i="1" s="1"/>
  <c r="L424" i="1"/>
  <c r="R423" i="1"/>
  <c r="B424" i="1"/>
  <c r="H424" i="1" s="1"/>
  <c r="E423" i="1"/>
  <c r="C226" i="1"/>
  <c r="F226" i="1" s="1"/>
  <c r="O423" i="1" l="1"/>
  <c r="Q423" i="1" s="1"/>
  <c r="P423" i="1"/>
  <c r="R424" i="1"/>
  <c r="M424" i="1"/>
  <c r="N424" i="1"/>
  <c r="L425" i="1"/>
  <c r="P424" i="1"/>
  <c r="E424" i="1"/>
  <c r="B425" i="1"/>
  <c r="H425" i="1" s="1"/>
  <c r="D227" i="1"/>
  <c r="G227" i="1" s="1"/>
  <c r="O424" i="1" l="1"/>
  <c r="Q424" i="1" s="1"/>
  <c r="M425" i="1"/>
  <c r="N425" i="1"/>
  <c r="L426" i="1"/>
  <c r="P425" i="1"/>
  <c r="O425" i="1"/>
  <c r="Q425" i="1" s="1"/>
  <c r="R425" i="1"/>
  <c r="B426" i="1"/>
  <c r="H426" i="1" s="1"/>
  <c r="E425" i="1"/>
  <c r="C227" i="1"/>
  <c r="F227" i="1" s="1"/>
  <c r="M426" i="1" l="1"/>
  <c r="N426" i="1"/>
  <c r="R426" i="1"/>
  <c r="L427" i="1"/>
  <c r="P426" i="1"/>
  <c r="E426" i="1"/>
  <c r="B427" i="1"/>
  <c r="H427" i="1" s="1"/>
  <c r="D228" i="1"/>
  <c r="G228" i="1" s="1"/>
  <c r="M427" i="1" l="1"/>
  <c r="N427" i="1"/>
  <c r="O426" i="1"/>
  <c r="Q426" i="1" s="1"/>
  <c r="L428" i="1"/>
  <c r="O427" i="1"/>
  <c r="Q427" i="1" s="1"/>
  <c r="P427" i="1"/>
  <c r="R427" i="1"/>
  <c r="B428" i="1"/>
  <c r="H428" i="1" s="1"/>
  <c r="E427" i="1"/>
  <c r="C228" i="1"/>
  <c r="F228" i="1" s="1"/>
  <c r="R428" i="1" l="1"/>
  <c r="M428" i="1"/>
  <c r="P428" i="1" s="1"/>
  <c r="N428" i="1"/>
  <c r="L429" i="1"/>
  <c r="E428" i="1"/>
  <c r="B429" i="1"/>
  <c r="H429" i="1" s="1"/>
  <c r="D229" i="1"/>
  <c r="G229" i="1" s="1"/>
  <c r="N429" i="1" l="1"/>
  <c r="M429" i="1"/>
  <c r="O428" i="1"/>
  <c r="Q428" i="1" s="1"/>
  <c r="L430" i="1"/>
  <c r="P429" i="1"/>
  <c r="O429" i="1"/>
  <c r="Q429" i="1" s="1"/>
  <c r="R429" i="1"/>
  <c r="B430" i="1"/>
  <c r="H430" i="1" s="1"/>
  <c r="E429" i="1"/>
  <c r="C229" i="1"/>
  <c r="F229" i="1" s="1"/>
  <c r="R430" i="1" l="1"/>
  <c r="N430" i="1"/>
  <c r="M430" i="1"/>
  <c r="L431" i="1"/>
  <c r="O430" i="1"/>
  <c r="Q430" i="1" s="1"/>
  <c r="P430" i="1"/>
  <c r="E430" i="1"/>
  <c r="B431" i="1"/>
  <c r="H431" i="1" s="1"/>
  <c r="D230" i="1"/>
  <c r="G230" i="1" s="1"/>
  <c r="M431" i="1" l="1"/>
  <c r="P431" i="1" s="1"/>
  <c r="N431" i="1"/>
  <c r="L432" i="1"/>
  <c r="R431" i="1"/>
  <c r="B432" i="1"/>
  <c r="H432" i="1" s="1"/>
  <c r="E431" i="1"/>
  <c r="C230" i="1"/>
  <c r="F230" i="1" s="1"/>
  <c r="O431" i="1" l="1"/>
  <c r="Q431" i="1" s="1"/>
  <c r="R432" i="1"/>
  <c r="N432" i="1"/>
  <c r="M432" i="1"/>
  <c r="O432" i="1" s="1"/>
  <c r="L433" i="1"/>
  <c r="E432" i="1"/>
  <c r="B433" i="1"/>
  <c r="H433" i="1" s="1"/>
  <c r="D231" i="1"/>
  <c r="G231" i="1" s="1"/>
  <c r="P432" i="1" l="1"/>
  <c r="M433" i="1"/>
  <c r="N433" i="1"/>
  <c r="Q432" i="1"/>
  <c r="L434" i="1"/>
  <c r="P433" i="1"/>
  <c r="O433" i="1"/>
  <c r="Q433" i="1" s="1"/>
  <c r="R433" i="1"/>
  <c r="B434" i="1"/>
  <c r="H434" i="1" s="1"/>
  <c r="E433" i="1"/>
  <c r="C231" i="1"/>
  <c r="F231" i="1" s="1"/>
  <c r="R434" i="1" l="1"/>
  <c r="M434" i="1"/>
  <c r="N434" i="1"/>
  <c r="O434" i="1" s="1"/>
  <c r="Q434" i="1" s="1"/>
  <c r="L435" i="1"/>
  <c r="P434" i="1"/>
  <c r="E434" i="1"/>
  <c r="B435" i="1"/>
  <c r="D232" i="1"/>
  <c r="G232" i="1" s="1"/>
  <c r="L436" i="1" l="1"/>
  <c r="L437" i="1" s="1"/>
  <c r="M435" i="1"/>
  <c r="N435" i="1"/>
  <c r="P435" i="1"/>
  <c r="R435" i="1"/>
  <c r="R436" i="1" s="1"/>
  <c r="H435" i="1"/>
  <c r="B436" i="1"/>
  <c r="E435" i="1"/>
  <c r="C232" i="1"/>
  <c r="F232" i="1" s="1"/>
  <c r="R437" i="1" l="1"/>
  <c r="M437" i="1"/>
  <c r="M436" i="1"/>
  <c r="P436" i="1" s="1"/>
  <c r="N436" i="1"/>
  <c r="O435" i="1"/>
  <c r="Q435" i="1" s="1"/>
  <c r="L438" i="1"/>
  <c r="L439" i="1" s="1"/>
  <c r="B437" i="1"/>
  <c r="E436" i="1"/>
  <c r="H436" i="1"/>
  <c r="D233" i="1"/>
  <c r="G233" i="1" s="1"/>
  <c r="N437" i="1" l="1"/>
  <c r="P437" i="1"/>
  <c r="O436" i="1"/>
  <c r="L440" i="1"/>
  <c r="M439" i="1"/>
  <c r="R438" i="1"/>
  <c r="R439" i="1" s="1"/>
  <c r="M438" i="1"/>
  <c r="P438" i="1" s="1"/>
  <c r="N438" i="1"/>
  <c r="H437" i="1"/>
  <c r="O437" i="1"/>
  <c r="Q437" i="1" s="1"/>
  <c r="Q436" i="1"/>
  <c r="B438" i="1"/>
  <c r="E437" i="1"/>
  <c r="C233" i="1"/>
  <c r="F233" i="1" s="1"/>
  <c r="R440" i="1" l="1"/>
  <c r="P439" i="1"/>
  <c r="N439" i="1"/>
  <c r="O439" i="1" s="1"/>
  <c r="L441" i="1"/>
  <c r="M440" i="1"/>
  <c r="P440" i="1" s="1"/>
  <c r="N440" i="1"/>
  <c r="O438" i="1"/>
  <c r="Q438" i="1" s="1"/>
  <c r="H438" i="1"/>
  <c r="B439" i="1"/>
  <c r="E438" i="1"/>
  <c r="D234" i="1"/>
  <c r="G234" i="1" s="1"/>
  <c r="O440" i="1" l="1"/>
  <c r="Q440" i="1" s="1"/>
  <c r="L442" i="1"/>
  <c r="N441" i="1"/>
  <c r="M441" i="1"/>
  <c r="O441" i="1" s="1"/>
  <c r="R441" i="1"/>
  <c r="Q439" i="1"/>
  <c r="B440" i="1"/>
  <c r="E439" i="1"/>
  <c r="H439" i="1"/>
  <c r="C234" i="1"/>
  <c r="F234" i="1" s="1"/>
  <c r="R442" i="1" l="1"/>
  <c r="H440" i="1"/>
  <c r="Q441" i="1"/>
  <c r="P441" i="1"/>
  <c r="N442" i="1" s="1"/>
  <c r="L443" i="1"/>
  <c r="M442" i="1"/>
  <c r="P442" i="1" s="1"/>
  <c r="B441" i="1"/>
  <c r="E440" i="1"/>
  <c r="D235" i="1"/>
  <c r="G235" i="1" s="1"/>
  <c r="O442" i="1" l="1"/>
  <c r="Q442" i="1" s="1"/>
  <c r="L444" i="1"/>
  <c r="N443" i="1"/>
  <c r="M443" i="1"/>
  <c r="O443" i="1" s="1"/>
  <c r="R443" i="1"/>
  <c r="R444" i="1" s="1"/>
  <c r="B442" i="1"/>
  <c r="E441" i="1"/>
  <c r="H441" i="1"/>
  <c r="H442" i="1" s="1"/>
  <c r="C235" i="1"/>
  <c r="F235" i="1" s="1"/>
  <c r="Q443" i="1" l="1"/>
  <c r="P443" i="1"/>
  <c r="L445" i="1"/>
  <c r="N444" i="1"/>
  <c r="M444" i="1"/>
  <c r="P444" i="1" s="1"/>
  <c r="B443" i="1"/>
  <c r="E442" i="1"/>
  <c r="D236" i="1"/>
  <c r="G236" i="1" s="1"/>
  <c r="O444" i="1" l="1"/>
  <c r="Q444" i="1" s="1"/>
  <c r="L446" i="1"/>
  <c r="N445" i="1"/>
  <c r="M445" i="1"/>
  <c r="P445" i="1" s="1"/>
  <c r="R445" i="1"/>
  <c r="R446" i="1" s="1"/>
  <c r="B444" i="1"/>
  <c r="B445" i="1" s="1"/>
  <c r="E443" i="1"/>
  <c r="H443" i="1"/>
  <c r="C236" i="1"/>
  <c r="F236" i="1" s="1"/>
  <c r="O445" i="1" l="1"/>
  <c r="Q445" i="1" s="1"/>
  <c r="H444" i="1"/>
  <c r="H445" i="1" s="1"/>
  <c r="B446" i="1"/>
  <c r="L447" i="1"/>
  <c r="M446" i="1"/>
  <c r="N446" i="1"/>
  <c r="O446" i="1" s="1"/>
  <c r="Q446" i="1" s="1"/>
  <c r="P446" i="1"/>
  <c r="E444" i="1"/>
  <c r="E445" i="1" s="1"/>
  <c r="D237" i="1"/>
  <c r="G237" i="1" s="1"/>
  <c r="B447" i="1" l="1"/>
  <c r="B448" i="1" s="1"/>
  <c r="E446" i="1"/>
  <c r="H446" i="1"/>
  <c r="M447" i="1"/>
  <c r="N447" i="1"/>
  <c r="R447" i="1"/>
  <c r="R448" i="1" s="1"/>
  <c r="R449" i="1" s="1"/>
  <c r="R450" i="1" s="1"/>
  <c r="R451" i="1" s="1"/>
  <c r="R452" i="1" s="1"/>
  <c r="R453" i="1" s="1"/>
  <c r="R454" i="1" s="1"/>
  <c r="R455" i="1" s="1"/>
  <c r="R456" i="1" s="1"/>
  <c r="R457" i="1" s="1"/>
  <c r="R458" i="1" s="1"/>
  <c r="R459" i="1" s="1"/>
  <c r="R460" i="1" s="1"/>
  <c r="R461" i="1" s="1"/>
  <c r="R462" i="1" s="1"/>
  <c r="R463" i="1" s="1"/>
  <c r="R464" i="1" s="1"/>
  <c r="R465" i="1" s="1"/>
  <c r="R466" i="1" s="1"/>
  <c r="R467" i="1" s="1"/>
  <c r="R468" i="1" s="1"/>
  <c r="R469" i="1" s="1"/>
  <c r="R470" i="1" s="1"/>
  <c r="R471" i="1" s="1"/>
  <c r="R472" i="1" s="1"/>
  <c r="R473" i="1" s="1"/>
  <c r="R474" i="1" s="1"/>
  <c r="R475" i="1" s="1"/>
  <c r="R476" i="1" s="1"/>
  <c r="R477" i="1" s="1"/>
  <c r="R478" i="1" s="1"/>
  <c r="R479" i="1" s="1"/>
  <c r="R480" i="1" s="1"/>
  <c r="R481" i="1" s="1"/>
  <c r="R482" i="1" s="1"/>
  <c r="R483" i="1" s="1"/>
  <c r="R484" i="1" s="1"/>
  <c r="R485" i="1" s="1"/>
  <c r="R486" i="1" s="1"/>
  <c r="R487" i="1" s="1"/>
  <c r="R488" i="1" s="1"/>
  <c r="R489" i="1" s="1"/>
  <c r="R490" i="1" s="1"/>
  <c r="R491" i="1" s="1"/>
  <c r="R492" i="1" s="1"/>
  <c r="R493" i="1" s="1"/>
  <c r="R494" i="1" s="1"/>
  <c r="R495" i="1" s="1"/>
  <c r="R496" i="1" s="1"/>
  <c r="R497" i="1" s="1"/>
  <c r="R498" i="1" s="1"/>
  <c r="R499" i="1" s="1"/>
  <c r="R500" i="1" s="1"/>
  <c r="R501" i="1" s="1"/>
  <c r="R502" i="1" s="1"/>
  <c r="R503" i="1" s="1"/>
  <c r="R504" i="1" s="1"/>
  <c r="R505" i="1" s="1"/>
  <c r="R506" i="1" s="1"/>
  <c r="R507" i="1" s="1"/>
  <c r="C237" i="1"/>
  <c r="F237" i="1" s="1"/>
  <c r="B449" i="1" l="1"/>
  <c r="O447" i="1"/>
  <c r="Q447" i="1" s="1"/>
  <c r="H447" i="1"/>
  <c r="E447" i="1"/>
  <c r="E448" i="1" s="1"/>
  <c r="P447" i="1"/>
  <c r="D238" i="1"/>
  <c r="G238" i="1" s="1"/>
  <c r="B450" i="1" l="1"/>
  <c r="E449" i="1"/>
  <c r="C238" i="1"/>
  <c r="F238" i="1" s="1"/>
  <c r="B451" i="1" l="1"/>
  <c r="E450" i="1"/>
  <c r="D239" i="1"/>
  <c r="G239" i="1" s="1"/>
  <c r="B452" i="1" l="1"/>
  <c r="E451" i="1"/>
  <c r="C239" i="1"/>
  <c r="F239" i="1" s="1"/>
  <c r="B453" i="1" l="1"/>
  <c r="E452" i="1"/>
  <c r="D240" i="1"/>
  <c r="G240" i="1" s="1"/>
  <c r="B454" i="1" l="1"/>
  <c r="E453" i="1"/>
  <c r="C240" i="1"/>
  <c r="F240" i="1" s="1"/>
  <c r="B455" i="1" l="1"/>
  <c r="E454" i="1"/>
  <c r="D241" i="1"/>
  <c r="G241" i="1" s="1"/>
  <c r="B456" i="1" l="1"/>
  <c r="E455" i="1"/>
  <c r="C241" i="1"/>
  <c r="F241" i="1" s="1"/>
  <c r="B457" i="1" l="1"/>
  <c r="E456" i="1"/>
  <c r="D242" i="1"/>
  <c r="G242" i="1" s="1"/>
  <c r="B458" i="1" l="1"/>
  <c r="E457" i="1"/>
  <c r="C242" i="1"/>
  <c r="F242" i="1" s="1"/>
  <c r="B459" i="1" l="1"/>
  <c r="E458" i="1"/>
  <c r="D243" i="1"/>
  <c r="G243" i="1" s="1"/>
  <c r="B460" i="1" l="1"/>
  <c r="E459" i="1"/>
  <c r="C243" i="1"/>
  <c r="F243" i="1" s="1"/>
  <c r="B461" i="1" l="1"/>
  <c r="E460" i="1"/>
  <c r="D244" i="1"/>
  <c r="G244" i="1" s="1"/>
  <c r="B462" i="1" l="1"/>
  <c r="E461" i="1"/>
  <c r="C244" i="1"/>
  <c r="F244" i="1" s="1"/>
  <c r="B463" i="1" l="1"/>
  <c r="E462" i="1"/>
  <c r="D245" i="1"/>
  <c r="G245" i="1" s="1"/>
  <c r="B464" i="1" l="1"/>
  <c r="E463" i="1"/>
  <c r="C245" i="1"/>
  <c r="F245" i="1" s="1"/>
  <c r="B465" i="1" l="1"/>
  <c r="E464" i="1"/>
  <c r="D246" i="1"/>
  <c r="G246" i="1" s="1"/>
  <c r="B466" i="1" l="1"/>
  <c r="E465" i="1"/>
  <c r="C246" i="1"/>
  <c r="F246" i="1" s="1"/>
  <c r="B467" i="1" l="1"/>
  <c r="E466" i="1"/>
  <c r="D247" i="1"/>
  <c r="G247" i="1" s="1"/>
  <c r="B468" i="1" l="1"/>
  <c r="E467" i="1"/>
  <c r="C247" i="1"/>
  <c r="F247" i="1" s="1"/>
  <c r="B469" i="1" l="1"/>
  <c r="E468" i="1"/>
  <c r="D248" i="1"/>
  <c r="G248" i="1" s="1"/>
  <c r="B470" i="1" l="1"/>
  <c r="E469" i="1"/>
  <c r="C248" i="1"/>
  <c r="F248" i="1" s="1"/>
  <c r="B471" i="1" l="1"/>
  <c r="E470" i="1"/>
  <c r="D249" i="1"/>
  <c r="G249" i="1" s="1"/>
  <c r="B472" i="1" l="1"/>
  <c r="E471" i="1"/>
  <c r="C249" i="1"/>
  <c r="F249" i="1" s="1"/>
  <c r="B473" i="1" l="1"/>
  <c r="E472" i="1"/>
  <c r="D250" i="1"/>
  <c r="G250" i="1" s="1"/>
  <c r="B474" i="1" l="1"/>
  <c r="E473" i="1"/>
  <c r="C250" i="1"/>
  <c r="F250" i="1" s="1"/>
  <c r="B475" i="1" l="1"/>
  <c r="E474" i="1"/>
  <c r="D251" i="1"/>
  <c r="G251" i="1" s="1"/>
  <c r="B476" i="1" l="1"/>
  <c r="E475" i="1"/>
  <c r="C251" i="1"/>
  <c r="F251" i="1" s="1"/>
  <c r="B477" i="1" l="1"/>
  <c r="E476" i="1"/>
  <c r="D252" i="1"/>
  <c r="G252" i="1" s="1"/>
  <c r="B478" i="1" l="1"/>
  <c r="E477" i="1"/>
  <c r="C252" i="1"/>
  <c r="F252" i="1" s="1"/>
  <c r="B479" i="1" l="1"/>
  <c r="E478" i="1"/>
  <c r="D253" i="1"/>
  <c r="G253" i="1" s="1"/>
  <c r="B480" i="1" l="1"/>
  <c r="E479" i="1"/>
  <c r="C253" i="1"/>
  <c r="F253" i="1" s="1"/>
  <c r="B481" i="1" l="1"/>
  <c r="E480" i="1"/>
  <c r="D254" i="1"/>
  <c r="G254" i="1" s="1"/>
  <c r="B482" i="1" l="1"/>
  <c r="E481" i="1"/>
  <c r="C254" i="1"/>
  <c r="F254" i="1" s="1"/>
  <c r="B483" i="1" l="1"/>
  <c r="E482" i="1"/>
  <c r="D255" i="1"/>
  <c r="G255" i="1" s="1"/>
  <c r="B484" i="1" l="1"/>
  <c r="E483" i="1"/>
  <c r="C255" i="1"/>
  <c r="F255" i="1" s="1"/>
  <c r="B485" i="1" l="1"/>
  <c r="E484" i="1"/>
  <c r="D256" i="1"/>
  <c r="G256" i="1" s="1"/>
  <c r="B486" i="1" l="1"/>
  <c r="E485" i="1"/>
  <c r="C256" i="1"/>
  <c r="F256" i="1" s="1"/>
  <c r="B487" i="1" l="1"/>
  <c r="E486" i="1"/>
  <c r="D257" i="1"/>
  <c r="G257" i="1" s="1"/>
  <c r="B488" i="1" l="1"/>
  <c r="E487" i="1"/>
  <c r="C257" i="1"/>
  <c r="F257" i="1" s="1"/>
  <c r="B489" i="1" l="1"/>
  <c r="E488" i="1"/>
  <c r="D258" i="1"/>
  <c r="G258" i="1" s="1"/>
  <c r="B490" i="1" l="1"/>
  <c r="E489" i="1"/>
  <c r="C258" i="1"/>
  <c r="F258" i="1" s="1"/>
  <c r="B491" i="1" l="1"/>
  <c r="E490" i="1"/>
  <c r="D259" i="1"/>
  <c r="G259" i="1" s="1"/>
  <c r="B492" i="1" l="1"/>
  <c r="E491" i="1"/>
  <c r="C259" i="1"/>
  <c r="F259" i="1" s="1"/>
  <c r="B493" i="1" l="1"/>
  <c r="E492" i="1"/>
  <c r="D260" i="1"/>
  <c r="G260" i="1" s="1"/>
  <c r="B494" i="1" l="1"/>
  <c r="E493" i="1"/>
  <c r="C260" i="1"/>
  <c r="F260" i="1" s="1"/>
  <c r="B495" i="1" l="1"/>
  <c r="E494" i="1"/>
  <c r="D261" i="1"/>
  <c r="G261" i="1" s="1"/>
  <c r="B496" i="1" l="1"/>
  <c r="E495" i="1"/>
  <c r="C261" i="1"/>
  <c r="F261" i="1" s="1"/>
  <c r="B497" i="1" l="1"/>
  <c r="E496" i="1"/>
  <c r="D262" i="1"/>
  <c r="G262" i="1" s="1"/>
  <c r="B498" i="1" l="1"/>
  <c r="E497" i="1"/>
  <c r="C262" i="1"/>
  <c r="F262" i="1" s="1"/>
  <c r="B499" i="1" l="1"/>
  <c r="E498" i="1"/>
  <c r="D263" i="1"/>
  <c r="G263" i="1" s="1"/>
  <c r="B500" i="1" l="1"/>
  <c r="E499" i="1"/>
  <c r="C263" i="1"/>
  <c r="F263" i="1" s="1"/>
  <c r="B501" i="1" l="1"/>
  <c r="E500" i="1"/>
  <c r="D264" i="1"/>
  <c r="G264" i="1" s="1"/>
  <c r="B502" i="1" l="1"/>
  <c r="E501" i="1"/>
  <c r="C264" i="1"/>
  <c r="F264" i="1" s="1"/>
  <c r="B503" i="1" l="1"/>
  <c r="E502" i="1"/>
  <c r="D265" i="1"/>
  <c r="G265" i="1" s="1"/>
  <c r="B504" i="1" l="1"/>
  <c r="E503" i="1"/>
  <c r="C265" i="1"/>
  <c r="F265" i="1" s="1"/>
  <c r="B505" i="1" l="1"/>
  <c r="E504" i="1"/>
  <c r="D266" i="1"/>
  <c r="G266" i="1" s="1"/>
  <c r="B506" i="1" l="1"/>
  <c r="E505" i="1"/>
  <c r="C266" i="1"/>
  <c r="F266" i="1" s="1"/>
  <c r="B507" i="1" l="1"/>
  <c r="E506" i="1"/>
  <c r="D267" i="1"/>
  <c r="G267" i="1" s="1"/>
  <c r="E507" i="1" l="1"/>
  <c r="F24" i="1" s="1"/>
  <c r="C267" i="1"/>
  <c r="F267" i="1" s="1"/>
  <c r="D268" i="1" l="1"/>
  <c r="G268" i="1" s="1"/>
  <c r="C268" i="1" l="1"/>
  <c r="F268" i="1" s="1"/>
  <c r="D269" i="1" l="1"/>
  <c r="G269" i="1" s="1"/>
  <c r="C269" i="1" l="1"/>
  <c r="F269" i="1" s="1"/>
  <c r="D270" i="1" l="1"/>
  <c r="G270" i="1" s="1"/>
  <c r="C270" i="1" l="1"/>
  <c r="F270" i="1" s="1"/>
  <c r="D271" i="1" l="1"/>
  <c r="G271" i="1" s="1"/>
  <c r="C271" i="1" l="1"/>
  <c r="F271" i="1" s="1"/>
  <c r="D272" i="1" l="1"/>
  <c r="G272" i="1" s="1"/>
  <c r="C272" i="1" l="1"/>
  <c r="F272" i="1" s="1"/>
  <c r="D273" i="1" l="1"/>
  <c r="G273" i="1" s="1"/>
  <c r="C273" i="1" l="1"/>
  <c r="F273" i="1" s="1"/>
  <c r="D274" i="1" l="1"/>
  <c r="G274" i="1" s="1"/>
  <c r="C274" i="1" l="1"/>
  <c r="F274" i="1" s="1"/>
  <c r="D275" i="1" l="1"/>
  <c r="G275" i="1" s="1"/>
  <c r="C275" i="1" l="1"/>
  <c r="F275" i="1" s="1"/>
  <c r="D276" i="1" l="1"/>
  <c r="G276" i="1" s="1"/>
  <c r="C276" i="1" l="1"/>
  <c r="F276" i="1" s="1"/>
  <c r="D277" i="1" l="1"/>
  <c r="G277" i="1" s="1"/>
  <c r="C277" i="1" l="1"/>
  <c r="F277" i="1" s="1"/>
  <c r="D278" i="1" l="1"/>
  <c r="G278" i="1" s="1"/>
  <c r="C278" i="1" l="1"/>
  <c r="F278" i="1" s="1"/>
  <c r="D279" i="1" l="1"/>
  <c r="G279" i="1" s="1"/>
  <c r="C279" i="1" l="1"/>
  <c r="F279" i="1" s="1"/>
  <c r="D280" i="1" l="1"/>
  <c r="G280" i="1" s="1"/>
  <c r="C280" i="1" l="1"/>
  <c r="F280" i="1" s="1"/>
  <c r="D281" i="1" l="1"/>
  <c r="G281" i="1" s="1"/>
  <c r="C281" i="1" l="1"/>
  <c r="F281" i="1" s="1"/>
  <c r="D282" i="1" l="1"/>
  <c r="G282" i="1" s="1"/>
  <c r="C282" i="1" l="1"/>
  <c r="F282" i="1" s="1"/>
  <c r="D283" i="1" l="1"/>
  <c r="G283" i="1" s="1"/>
  <c r="C283" i="1" l="1"/>
  <c r="F283" i="1" s="1"/>
  <c r="D284" i="1" l="1"/>
  <c r="G284" i="1" s="1"/>
  <c r="C284" i="1" l="1"/>
  <c r="F284" i="1" s="1"/>
  <c r="D285" i="1" l="1"/>
  <c r="G285" i="1" s="1"/>
  <c r="C285" i="1" l="1"/>
  <c r="F285" i="1" s="1"/>
  <c r="D286" i="1" l="1"/>
  <c r="G286" i="1" s="1"/>
  <c r="C286" i="1" l="1"/>
  <c r="F286" i="1" s="1"/>
  <c r="D287" i="1" l="1"/>
  <c r="G287" i="1" s="1"/>
  <c r="C287" i="1" l="1"/>
  <c r="F287" i="1" s="1"/>
  <c r="D288" i="1" l="1"/>
  <c r="G288" i="1" s="1"/>
  <c r="C288" i="1" l="1"/>
  <c r="F288" i="1" s="1"/>
  <c r="D289" i="1" l="1"/>
  <c r="G289" i="1" s="1"/>
  <c r="C289" i="1" l="1"/>
  <c r="F289" i="1" s="1"/>
  <c r="D290" i="1" l="1"/>
  <c r="G290" i="1" s="1"/>
  <c r="C290" i="1" l="1"/>
  <c r="F290" i="1" s="1"/>
  <c r="D291" i="1" l="1"/>
  <c r="G291" i="1" s="1"/>
  <c r="C291" i="1" l="1"/>
  <c r="F291" i="1" s="1"/>
  <c r="D292" i="1" l="1"/>
  <c r="G292" i="1" s="1"/>
  <c r="C292" i="1" l="1"/>
  <c r="F292" i="1" s="1"/>
  <c r="D293" i="1" l="1"/>
  <c r="G293" i="1" s="1"/>
  <c r="C293" i="1" l="1"/>
  <c r="F293" i="1" s="1"/>
  <c r="D294" i="1" l="1"/>
  <c r="G294" i="1" s="1"/>
  <c r="C294" i="1" l="1"/>
  <c r="F294" i="1" s="1"/>
  <c r="D295" i="1" l="1"/>
  <c r="G295" i="1" s="1"/>
  <c r="C295" i="1" l="1"/>
  <c r="F295" i="1" s="1"/>
  <c r="D296" i="1" l="1"/>
  <c r="G296" i="1" s="1"/>
  <c r="C296" i="1" l="1"/>
  <c r="F296" i="1" s="1"/>
  <c r="D297" i="1" l="1"/>
  <c r="G297" i="1" s="1"/>
  <c r="C297" i="1" l="1"/>
  <c r="F297" i="1" s="1"/>
  <c r="D298" i="1" l="1"/>
  <c r="G298" i="1" s="1"/>
  <c r="C298" i="1" l="1"/>
  <c r="F298" i="1" s="1"/>
  <c r="D299" i="1" l="1"/>
  <c r="G299" i="1" s="1"/>
  <c r="C299" i="1" l="1"/>
  <c r="F299" i="1" s="1"/>
  <c r="D300" i="1" l="1"/>
  <c r="G300" i="1" s="1"/>
  <c r="C300" i="1" l="1"/>
  <c r="F300" i="1" s="1"/>
  <c r="D301" i="1" l="1"/>
  <c r="G301" i="1" s="1"/>
  <c r="C301" i="1" l="1"/>
  <c r="F301" i="1" s="1"/>
  <c r="D302" i="1" l="1"/>
  <c r="G302" i="1" s="1"/>
  <c r="C302" i="1" l="1"/>
  <c r="F302" i="1" s="1"/>
  <c r="D303" i="1" l="1"/>
  <c r="G303" i="1" s="1"/>
  <c r="C303" i="1" l="1"/>
  <c r="F303" i="1" s="1"/>
  <c r="D304" i="1" l="1"/>
  <c r="G304" i="1" s="1"/>
  <c r="C304" i="1" l="1"/>
  <c r="F304" i="1" s="1"/>
  <c r="D305" i="1" l="1"/>
  <c r="G305" i="1" s="1"/>
  <c r="C305" i="1" l="1"/>
  <c r="F305" i="1" s="1"/>
  <c r="D306" i="1" l="1"/>
  <c r="G306" i="1" s="1"/>
  <c r="C306" i="1" l="1"/>
  <c r="F306" i="1" s="1"/>
  <c r="D307" i="1" l="1"/>
  <c r="G307" i="1" s="1"/>
  <c r="C307" i="1" l="1"/>
  <c r="F307" i="1" s="1"/>
  <c r="D308" i="1" l="1"/>
  <c r="G308" i="1" s="1"/>
  <c r="C308" i="1" l="1"/>
  <c r="F308" i="1" s="1"/>
  <c r="D309" i="1" l="1"/>
  <c r="G309" i="1" s="1"/>
  <c r="C309" i="1" l="1"/>
  <c r="F309" i="1" s="1"/>
  <c r="D310" i="1" l="1"/>
  <c r="G310" i="1" s="1"/>
  <c r="C310" i="1" l="1"/>
  <c r="F310" i="1" s="1"/>
  <c r="D311" i="1" l="1"/>
  <c r="G311" i="1" s="1"/>
  <c r="C311" i="1" l="1"/>
  <c r="F311" i="1" s="1"/>
  <c r="D312" i="1" l="1"/>
  <c r="G312" i="1" s="1"/>
  <c r="C312" i="1" l="1"/>
  <c r="F312" i="1" s="1"/>
  <c r="D313" i="1" l="1"/>
  <c r="G313" i="1" s="1"/>
  <c r="C313" i="1" l="1"/>
  <c r="F313" i="1" s="1"/>
  <c r="D314" i="1" l="1"/>
  <c r="G314" i="1" s="1"/>
  <c r="C314" i="1" l="1"/>
  <c r="F314" i="1" s="1"/>
  <c r="D315" i="1" l="1"/>
  <c r="G315" i="1" s="1"/>
  <c r="C315" i="1" l="1"/>
  <c r="F315" i="1" s="1"/>
  <c r="D316" i="1" l="1"/>
  <c r="G316" i="1" s="1"/>
  <c r="C316" i="1" l="1"/>
  <c r="F316" i="1" s="1"/>
  <c r="D317" i="1" l="1"/>
  <c r="G317" i="1" s="1"/>
  <c r="C317" i="1" l="1"/>
  <c r="F317" i="1" s="1"/>
  <c r="D318" i="1" l="1"/>
  <c r="G318" i="1" s="1"/>
  <c r="C318" i="1" l="1"/>
  <c r="F318" i="1" s="1"/>
  <c r="D319" i="1" l="1"/>
  <c r="G319" i="1" s="1"/>
  <c r="C319" i="1" l="1"/>
  <c r="F319" i="1" s="1"/>
  <c r="D320" i="1" l="1"/>
  <c r="G320" i="1" s="1"/>
  <c r="C320" i="1" l="1"/>
  <c r="F320" i="1" s="1"/>
  <c r="D321" i="1" l="1"/>
  <c r="G321" i="1" s="1"/>
  <c r="C321" i="1" l="1"/>
  <c r="F321" i="1" s="1"/>
  <c r="D322" i="1" l="1"/>
  <c r="G322" i="1" s="1"/>
  <c r="C322" i="1" l="1"/>
  <c r="F322" i="1" s="1"/>
  <c r="D323" i="1" l="1"/>
  <c r="G323" i="1" s="1"/>
  <c r="C323" i="1" l="1"/>
  <c r="F323" i="1" s="1"/>
  <c r="D324" i="1" l="1"/>
  <c r="G324" i="1" s="1"/>
  <c r="C324" i="1" l="1"/>
  <c r="F324" i="1" s="1"/>
  <c r="D325" i="1" l="1"/>
  <c r="G325" i="1" s="1"/>
  <c r="C325" i="1" l="1"/>
  <c r="F325" i="1" s="1"/>
  <c r="D326" i="1" l="1"/>
  <c r="G326" i="1" s="1"/>
  <c r="C326" i="1" l="1"/>
  <c r="F326" i="1" s="1"/>
  <c r="D327" i="1" l="1"/>
  <c r="G327" i="1" s="1"/>
  <c r="C327" i="1" l="1"/>
  <c r="F327" i="1" s="1"/>
  <c r="D328" i="1" l="1"/>
  <c r="G328" i="1" s="1"/>
  <c r="C328" i="1" l="1"/>
  <c r="F328" i="1" s="1"/>
  <c r="D329" i="1" l="1"/>
  <c r="G329" i="1" s="1"/>
  <c r="C329" i="1" l="1"/>
  <c r="F329" i="1" s="1"/>
  <c r="D330" i="1" l="1"/>
  <c r="G330" i="1" s="1"/>
  <c r="C330" i="1" l="1"/>
  <c r="F330" i="1" s="1"/>
  <c r="D331" i="1" l="1"/>
  <c r="G331" i="1" s="1"/>
  <c r="C331" i="1" l="1"/>
  <c r="F331" i="1" s="1"/>
  <c r="D332" i="1" l="1"/>
  <c r="G332" i="1" s="1"/>
  <c r="C332" i="1" l="1"/>
  <c r="F332" i="1" s="1"/>
  <c r="D333" i="1" l="1"/>
  <c r="G333" i="1" s="1"/>
  <c r="C333" i="1" l="1"/>
  <c r="F333" i="1" s="1"/>
  <c r="D334" i="1" l="1"/>
  <c r="G334" i="1" s="1"/>
  <c r="C334" i="1" l="1"/>
  <c r="F334" i="1" s="1"/>
  <c r="D335" i="1" l="1"/>
  <c r="G335" i="1" s="1"/>
  <c r="C335" i="1" l="1"/>
  <c r="F335" i="1" s="1"/>
  <c r="D336" i="1" l="1"/>
  <c r="G336" i="1" s="1"/>
  <c r="C336" i="1" l="1"/>
  <c r="F336" i="1" s="1"/>
  <c r="D337" i="1" l="1"/>
  <c r="G337" i="1" s="1"/>
  <c r="C337" i="1" l="1"/>
  <c r="F337" i="1" s="1"/>
  <c r="D338" i="1" l="1"/>
  <c r="G338" i="1" s="1"/>
  <c r="C338" i="1" l="1"/>
  <c r="F338" i="1" s="1"/>
  <c r="D339" i="1" l="1"/>
  <c r="G339" i="1" s="1"/>
  <c r="C339" i="1" l="1"/>
  <c r="F339" i="1" s="1"/>
  <c r="D340" i="1" l="1"/>
  <c r="G340" i="1" s="1"/>
  <c r="C340" i="1" l="1"/>
  <c r="F340" i="1" s="1"/>
  <c r="D341" i="1" l="1"/>
  <c r="G341" i="1" s="1"/>
  <c r="C341" i="1" l="1"/>
  <c r="F341" i="1" s="1"/>
  <c r="D342" i="1" l="1"/>
  <c r="G342" i="1" s="1"/>
  <c r="C342" i="1" l="1"/>
  <c r="F342" i="1" s="1"/>
  <c r="D343" i="1" l="1"/>
  <c r="G343" i="1" s="1"/>
  <c r="C343" i="1" l="1"/>
  <c r="F343" i="1" s="1"/>
  <c r="D344" i="1" l="1"/>
  <c r="G344" i="1" s="1"/>
  <c r="C344" i="1" l="1"/>
  <c r="F344" i="1" s="1"/>
  <c r="D345" i="1" l="1"/>
  <c r="G345" i="1" s="1"/>
  <c r="C345" i="1" l="1"/>
  <c r="F345" i="1" s="1"/>
  <c r="D346" i="1" l="1"/>
  <c r="G346" i="1" s="1"/>
  <c r="C346" i="1" l="1"/>
  <c r="F346" i="1" s="1"/>
  <c r="D347" i="1" l="1"/>
  <c r="G347" i="1" s="1"/>
  <c r="C347" i="1" l="1"/>
  <c r="F347" i="1" s="1"/>
  <c r="D348" i="1" l="1"/>
  <c r="G348" i="1" s="1"/>
  <c r="C348" i="1" l="1"/>
  <c r="F348" i="1" s="1"/>
  <c r="D349" i="1" l="1"/>
  <c r="G349" i="1" s="1"/>
  <c r="C349" i="1" l="1"/>
  <c r="F349" i="1" s="1"/>
  <c r="D350" i="1" l="1"/>
  <c r="G350" i="1" s="1"/>
  <c r="C350" i="1" l="1"/>
  <c r="F350" i="1" s="1"/>
  <c r="D351" i="1" l="1"/>
  <c r="G351" i="1" s="1"/>
  <c r="C351" i="1" l="1"/>
  <c r="F351" i="1" s="1"/>
  <c r="D352" i="1" l="1"/>
  <c r="G352" i="1" s="1"/>
  <c r="C352" i="1" l="1"/>
  <c r="F352" i="1" s="1"/>
  <c r="D353" i="1" l="1"/>
  <c r="G353" i="1" s="1"/>
  <c r="C353" i="1" l="1"/>
  <c r="F353" i="1" s="1"/>
  <c r="D354" i="1" l="1"/>
  <c r="G354" i="1" s="1"/>
  <c r="C354" i="1" l="1"/>
  <c r="F354" i="1" s="1"/>
  <c r="D355" i="1" l="1"/>
  <c r="G355" i="1" s="1"/>
  <c r="C355" i="1" l="1"/>
  <c r="F355" i="1" s="1"/>
  <c r="D356" i="1" l="1"/>
  <c r="G356" i="1" s="1"/>
  <c r="C356" i="1" l="1"/>
  <c r="F356" i="1" s="1"/>
  <c r="D357" i="1" l="1"/>
  <c r="G357" i="1" s="1"/>
  <c r="C357" i="1" l="1"/>
  <c r="F357" i="1" s="1"/>
  <c r="D358" i="1" l="1"/>
  <c r="G358" i="1" s="1"/>
  <c r="C358" i="1" l="1"/>
  <c r="F358" i="1" s="1"/>
  <c r="D359" i="1" l="1"/>
  <c r="G359" i="1" s="1"/>
  <c r="C359" i="1" l="1"/>
  <c r="F359" i="1" s="1"/>
  <c r="D360" i="1" l="1"/>
  <c r="G360" i="1" s="1"/>
  <c r="C360" i="1" l="1"/>
  <c r="F360" i="1" s="1"/>
  <c r="D361" i="1" l="1"/>
  <c r="G361" i="1" s="1"/>
  <c r="C361" i="1" l="1"/>
  <c r="F361" i="1" s="1"/>
  <c r="D362" i="1" l="1"/>
  <c r="G362" i="1" s="1"/>
  <c r="C362" i="1" l="1"/>
  <c r="F362" i="1" s="1"/>
  <c r="D363" i="1" l="1"/>
  <c r="G363" i="1" s="1"/>
  <c r="C363" i="1" l="1"/>
  <c r="F363" i="1" s="1"/>
  <c r="D364" i="1" l="1"/>
  <c r="G364" i="1" s="1"/>
  <c r="C364" i="1" l="1"/>
  <c r="F364" i="1" s="1"/>
  <c r="D365" i="1" l="1"/>
  <c r="G365" i="1" s="1"/>
  <c r="C365" i="1" l="1"/>
  <c r="F365" i="1" s="1"/>
  <c r="D366" i="1" l="1"/>
  <c r="G366" i="1" s="1"/>
  <c r="C366" i="1" l="1"/>
  <c r="F366" i="1" s="1"/>
  <c r="D367" i="1" l="1"/>
  <c r="G367" i="1" s="1"/>
  <c r="C367" i="1" l="1"/>
  <c r="F367" i="1" s="1"/>
  <c r="D368" i="1" l="1"/>
  <c r="G368" i="1" s="1"/>
  <c r="C368" i="1" l="1"/>
  <c r="F368" i="1" s="1"/>
  <c r="D369" i="1" l="1"/>
  <c r="G369" i="1" s="1"/>
  <c r="C369" i="1" l="1"/>
  <c r="F369" i="1" s="1"/>
  <c r="D370" i="1" l="1"/>
  <c r="G370" i="1" s="1"/>
  <c r="C370" i="1" l="1"/>
  <c r="F370" i="1" s="1"/>
  <c r="D371" i="1" l="1"/>
  <c r="G371" i="1" s="1"/>
  <c r="C371" i="1" l="1"/>
  <c r="F371" i="1" s="1"/>
  <c r="D372" i="1" l="1"/>
  <c r="G372" i="1" s="1"/>
  <c r="C372" i="1" l="1"/>
  <c r="F372" i="1" s="1"/>
  <c r="D373" i="1" l="1"/>
  <c r="G373" i="1" s="1"/>
  <c r="C373" i="1" l="1"/>
  <c r="F373" i="1" s="1"/>
  <c r="D374" i="1" l="1"/>
  <c r="G374" i="1" s="1"/>
  <c r="C374" i="1" l="1"/>
  <c r="F374" i="1" s="1"/>
  <c r="D375" i="1" l="1"/>
  <c r="G375" i="1" s="1"/>
  <c r="C375" i="1" l="1"/>
  <c r="F375" i="1" s="1"/>
  <c r="D376" i="1" l="1"/>
  <c r="G376" i="1" s="1"/>
  <c r="C376" i="1" l="1"/>
  <c r="F376" i="1" s="1"/>
  <c r="D377" i="1" l="1"/>
  <c r="G377" i="1" s="1"/>
  <c r="C377" i="1" l="1"/>
  <c r="F377" i="1" s="1"/>
  <c r="D378" i="1" l="1"/>
  <c r="G378" i="1" s="1"/>
  <c r="C378" i="1" l="1"/>
  <c r="F378" i="1" s="1"/>
  <c r="D379" i="1" l="1"/>
  <c r="G379" i="1" s="1"/>
  <c r="C379" i="1" l="1"/>
  <c r="F379" i="1" s="1"/>
  <c r="D380" i="1" l="1"/>
  <c r="G380" i="1" s="1"/>
  <c r="C380" i="1" l="1"/>
  <c r="F380" i="1" s="1"/>
  <c r="D381" i="1" l="1"/>
  <c r="G381" i="1" s="1"/>
  <c r="C381" i="1" l="1"/>
  <c r="F381" i="1" s="1"/>
  <c r="D382" i="1" l="1"/>
  <c r="G382" i="1" s="1"/>
  <c r="C382" i="1" l="1"/>
  <c r="F382" i="1" s="1"/>
  <c r="D383" i="1" l="1"/>
  <c r="G383" i="1" s="1"/>
  <c r="C383" i="1" l="1"/>
  <c r="F383" i="1" s="1"/>
  <c r="D384" i="1" l="1"/>
  <c r="G384" i="1" s="1"/>
  <c r="C384" i="1" l="1"/>
  <c r="F384" i="1" s="1"/>
  <c r="D385" i="1" l="1"/>
  <c r="G385" i="1" s="1"/>
  <c r="C385" i="1" l="1"/>
  <c r="F385" i="1" s="1"/>
  <c r="D386" i="1" l="1"/>
  <c r="G386" i="1" s="1"/>
  <c r="C386" i="1" l="1"/>
  <c r="F386" i="1" s="1"/>
  <c r="D387" i="1" l="1"/>
  <c r="G387" i="1" s="1"/>
  <c r="C387" i="1" l="1"/>
  <c r="F387" i="1" s="1"/>
  <c r="D388" i="1" l="1"/>
  <c r="G388" i="1" s="1"/>
  <c r="C388" i="1" l="1"/>
  <c r="F388" i="1" s="1"/>
  <c r="D389" i="1" l="1"/>
  <c r="G389" i="1" s="1"/>
  <c r="C389" i="1" l="1"/>
  <c r="F389" i="1" s="1"/>
  <c r="D390" i="1" l="1"/>
  <c r="G390" i="1" s="1"/>
  <c r="C390" i="1" l="1"/>
  <c r="F390" i="1" s="1"/>
  <c r="D391" i="1" l="1"/>
  <c r="G391" i="1" s="1"/>
  <c r="C391" i="1" l="1"/>
  <c r="F391" i="1" s="1"/>
  <c r="D392" i="1" l="1"/>
  <c r="G392" i="1" s="1"/>
  <c r="C392" i="1" l="1"/>
  <c r="F392" i="1" s="1"/>
  <c r="D393" i="1" l="1"/>
  <c r="G393" i="1" s="1"/>
  <c r="C393" i="1" l="1"/>
  <c r="F393" i="1" s="1"/>
  <c r="D394" i="1" l="1"/>
  <c r="G394" i="1" s="1"/>
  <c r="C394" i="1" l="1"/>
  <c r="F394" i="1" s="1"/>
  <c r="D395" i="1" l="1"/>
  <c r="G395" i="1" s="1"/>
  <c r="C395" i="1" l="1"/>
  <c r="F395" i="1" s="1"/>
  <c r="D396" i="1" l="1"/>
  <c r="G396" i="1" s="1"/>
  <c r="C396" i="1" l="1"/>
  <c r="F396" i="1" s="1"/>
  <c r="D397" i="1" l="1"/>
  <c r="G397" i="1" s="1"/>
  <c r="C397" i="1" l="1"/>
  <c r="F397" i="1" s="1"/>
  <c r="D398" i="1" l="1"/>
  <c r="G398" i="1" s="1"/>
  <c r="C398" i="1" l="1"/>
  <c r="F398" i="1" s="1"/>
  <c r="D399" i="1" l="1"/>
  <c r="G399" i="1" s="1"/>
  <c r="C399" i="1" l="1"/>
  <c r="F399" i="1" s="1"/>
  <c r="D400" i="1" l="1"/>
  <c r="G400" i="1" s="1"/>
  <c r="C400" i="1" l="1"/>
  <c r="F400" i="1" s="1"/>
  <c r="D401" i="1" l="1"/>
  <c r="G401" i="1" s="1"/>
  <c r="C401" i="1" l="1"/>
  <c r="F401" i="1" s="1"/>
  <c r="D402" i="1" l="1"/>
  <c r="G402" i="1" s="1"/>
  <c r="C402" i="1" l="1"/>
  <c r="F402" i="1" s="1"/>
  <c r="D403" i="1" l="1"/>
  <c r="G403" i="1" s="1"/>
  <c r="C403" i="1" l="1"/>
  <c r="F403" i="1" s="1"/>
  <c r="D404" i="1" l="1"/>
  <c r="G404" i="1" s="1"/>
  <c r="C404" i="1" l="1"/>
  <c r="F404" i="1" s="1"/>
  <c r="D405" i="1" l="1"/>
  <c r="G405" i="1" s="1"/>
  <c r="C405" i="1" l="1"/>
  <c r="F405" i="1" s="1"/>
  <c r="D406" i="1" l="1"/>
  <c r="G406" i="1" s="1"/>
  <c r="C406" i="1" l="1"/>
  <c r="F406" i="1" s="1"/>
  <c r="D407" i="1" l="1"/>
  <c r="G407" i="1" s="1"/>
  <c r="C407" i="1" l="1"/>
  <c r="F407" i="1" s="1"/>
  <c r="D408" i="1" l="1"/>
  <c r="G408" i="1" s="1"/>
  <c r="C408" i="1" l="1"/>
  <c r="F408" i="1" s="1"/>
  <c r="D409" i="1" l="1"/>
  <c r="G409" i="1" s="1"/>
  <c r="C409" i="1" l="1"/>
  <c r="F409" i="1" s="1"/>
  <c r="D410" i="1" s="1"/>
  <c r="G410" i="1" s="1"/>
  <c r="C410" i="1" l="1"/>
  <c r="F410" i="1" s="1"/>
  <c r="D411" i="1" l="1"/>
  <c r="G411" i="1" s="1"/>
  <c r="C411" i="1" l="1"/>
  <c r="F411" i="1" s="1"/>
  <c r="D412" i="1" l="1"/>
  <c r="G412" i="1" s="1"/>
  <c r="C412" i="1" l="1"/>
  <c r="F412" i="1" s="1"/>
  <c r="D413" i="1" l="1"/>
  <c r="G413" i="1" s="1"/>
  <c r="C413" i="1" l="1"/>
  <c r="F413" i="1" s="1"/>
  <c r="D414" i="1" l="1"/>
  <c r="G414" i="1" s="1"/>
  <c r="C414" i="1" l="1"/>
  <c r="F414" i="1" s="1"/>
  <c r="D415" i="1" l="1"/>
  <c r="G415" i="1" s="1"/>
  <c r="C415" i="1" l="1"/>
  <c r="F415" i="1" s="1"/>
  <c r="D416" i="1" l="1"/>
  <c r="G416" i="1" s="1"/>
  <c r="C416" i="1" l="1"/>
  <c r="F416" i="1" s="1"/>
  <c r="D417" i="1" l="1"/>
  <c r="G417" i="1" s="1"/>
  <c r="C417" i="1" l="1"/>
  <c r="F417" i="1" s="1"/>
  <c r="D418" i="1" l="1"/>
  <c r="G418" i="1" s="1"/>
  <c r="C418" i="1" l="1"/>
  <c r="F418" i="1" s="1"/>
  <c r="D419" i="1" l="1"/>
  <c r="G419" i="1" s="1"/>
  <c r="C419" i="1" l="1"/>
  <c r="F419" i="1" s="1"/>
  <c r="D420" i="1" l="1"/>
  <c r="G420" i="1" s="1"/>
  <c r="C420" i="1" l="1"/>
  <c r="F420" i="1" s="1"/>
  <c r="D421" i="1" l="1"/>
  <c r="G421" i="1" s="1"/>
  <c r="C421" i="1" l="1"/>
  <c r="F421" i="1" s="1"/>
  <c r="D422" i="1" l="1"/>
  <c r="G422" i="1" s="1"/>
  <c r="C422" i="1" l="1"/>
  <c r="F422" i="1" s="1"/>
  <c r="D423" i="1" l="1"/>
  <c r="G423" i="1" s="1"/>
  <c r="C423" i="1" l="1"/>
  <c r="F423" i="1" s="1"/>
  <c r="D424" i="1" l="1"/>
  <c r="G424" i="1" s="1"/>
  <c r="C424" i="1" l="1"/>
  <c r="F424" i="1" s="1"/>
  <c r="D425" i="1" l="1"/>
  <c r="G425" i="1" s="1"/>
  <c r="C425" i="1" l="1"/>
  <c r="F425" i="1" s="1"/>
  <c r="D426" i="1" l="1"/>
  <c r="G426" i="1" s="1"/>
  <c r="C426" i="1" l="1"/>
  <c r="F426" i="1" s="1"/>
  <c r="D427" i="1" l="1"/>
  <c r="G427" i="1" s="1"/>
  <c r="C427" i="1" l="1"/>
  <c r="F427" i="1" s="1"/>
  <c r="D428" i="1" l="1"/>
  <c r="G428" i="1" s="1"/>
  <c r="C428" i="1" l="1"/>
  <c r="F428" i="1" s="1"/>
  <c r="D429" i="1" l="1"/>
  <c r="G429" i="1" s="1"/>
  <c r="C429" i="1" l="1"/>
  <c r="F429" i="1" s="1"/>
  <c r="D430" i="1" l="1"/>
  <c r="G430" i="1" s="1"/>
  <c r="C430" i="1" l="1"/>
  <c r="F430" i="1" s="1"/>
  <c r="D431" i="1" l="1"/>
  <c r="G431" i="1" s="1"/>
  <c r="C431" i="1" l="1"/>
  <c r="F431" i="1" s="1"/>
  <c r="D432" i="1" l="1"/>
  <c r="G432" i="1" s="1"/>
  <c r="C432" i="1" l="1"/>
  <c r="F432" i="1" s="1"/>
  <c r="D433" i="1" l="1"/>
  <c r="G433" i="1" s="1"/>
  <c r="C433" i="1" l="1"/>
  <c r="F433" i="1" s="1"/>
  <c r="D434" i="1" l="1"/>
  <c r="G434" i="1" s="1"/>
  <c r="C434" i="1" l="1"/>
  <c r="F434" i="1" s="1"/>
  <c r="D435" i="1" l="1"/>
  <c r="G435" i="1" l="1"/>
  <c r="C435" i="1"/>
  <c r="F435" i="1" s="1"/>
  <c r="D436" i="1" l="1"/>
  <c r="G436" i="1" l="1"/>
  <c r="C436" i="1"/>
  <c r="F436" i="1" s="1"/>
  <c r="D437" i="1" l="1"/>
  <c r="G437" i="1" l="1"/>
  <c r="C437" i="1"/>
  <c r="F437" i="1" s="1"/>
  <c r="D438" i="1" l="1"/>
  <c r="G438" i="1" l="1"/>
  <c r="C438" i="1"/>
  <c r="F438" i="1" s="1"/>
  <c r="D439" i="1" l="1"/>
  <c r="G439" i="1" l="1"/>
  <c r="C439" i="1"/>
  <c r="F439" i="1" s="1"/>
  <c r="D440" i="1" l="1"/>
  <c r="G440" i="1" l="1"/>
  <c r="C440" i="1"/>
  <c r="F440" i="1" s="1"/>
  <c r="D441" i="1" l="1"/>
  <c r="G441" i="1" l="1"/>
  <c r="C441" i="1"/>
  <c r="F441" i="1" s="1"/>
  <c r="D442" i="1" l="1"/>
  <c r="G442" i="1" l="1"/>
  <c r="C442" i="1"/>
  <c r="F442" i="1" s="1"/>
  <c r="D443" i="1" l="1"/>
  <c r="G443" i="1" l="1"/>
  <c r="C443" i="1"/>
  <c r="F443" i="1" s="1"/>
  <c r="D444" i="1" l="1"/>
  <c r="G444" i="1" l="1"/>
  <c r="C444" i="1"/>
  <c r="F444" i="1" s="1"/>
  <c r="D445" i="1" l="1"/>
  <c r="P25" i="1"/>
  <c r="C445" i="1" l="1"/>
  <c r="F445" i="1" s="1"/>
  <c r="G445" i="1"/>
  <c r="P24" i="1"/>
  <c r="Q25" i="1" s="1"/>
  <c r="D446" i="1" l="1"/>
  <c r="G446" i="1" l="1"/>
  <c r="C446" i="1"/>
  <c r="F446" i="1" s="1"/>
  <c r="D447" i="1" l="1"/>
  <c r="G447" i="1" l="1"/>
  <c r="C447" i="1"/>
  <c r="F447" i="1" s="1"/>
  <c r="D448" i="1" l="1"/>
  <c r="G448" i="1" l="1"/>
  <c r="C448" i="1"/>
  <c r="F448" i="1" s="1"/>
  <c r="D449" i="1" l="1"/>
  <c r="G449" i="1" l="1"/>
  <c r="C449" i="1"/>
  <c r="F449" i="1" s="1"/>
  <c r="D450" i="1" l="1"/>
  <c r="G450" i="1" l="1"/>
  <c r="C450" i="1"/>
  <c r="F450" i="1" s="1"/>
  <c r="D451" i="1" l="1"/>
  <c r="G451" i="1" l="1"/>
  <c r="C451" i="1"/>
  <c r="F451" i="1" s="1"/>
  <c r="D452" i="1" l="1"/>
  <c r="C452" i="1" l="1"/>
  <c r="F452" i="1" s="1"/>
  <c r="G452" i="1"/>
  <c r="D453" i="1" l="1"/>
  <c r="G453" i="1" l="1"/>
  <c r="C453" i="1"/>
  <c r="F453" i="1" s="1"/>
  <c r="D454" i="1" l="1"/>
  <c r="G454" i="1" l="1"/>
  <c r="C454" i="1"/>
  <c r="F454" i="1" s="1"/>
  <c r="D455" i="1" l="1"/>
  <c r="G455" i="1" l="1"/>
  <c r="C455" i="1"/>
  <c r="F455" i="1" s="1"/>
  <c r="D456" i="1" l="1"/>
  <c r="G456" i="1" l="1"/>
  <c r="C456" i="1"/>
  <c r="F456" i="1" s="1"/>
  <c r="D457" i="1" l="1"/>
  <c r="C457" i="1" l="1"/>
  <c r="F457" i="1" s="1"/>
  <c r="G457" i="1"/>
  <c r="D458" i="1" l="1"/>
  <c r="G458" i="1" l="1"/>
  <c r="C458" i="1"/>
  <c r="F458" i="1" s="1"/>
  <c r="D459" i="1" l="1"/>
  <c r="G459" i="1" l="1"/>
  <c r="C459" i="1"/>
  <c r="F459" i="1" s="1"/>
  <c r="D460" i="1" l="1"/>
  <c r="G460" i="1" l="1"/>
  <c r="C460" i="1"/>
  <c r="F460" i="1" s="1"/>
  <c r="D461" i="1" l="1"/>
  <c r="G461" i="1" l="1"/>
  <c r="C461" i="1"/>
  <c r="F461" i="1" s="1"/>
  <c r="D462" i="1" l="1"/>
  <c r="G462" i="1" l="1"/>
  <c r="C462" i="1"/>
  <c r="F462" i="1" s="1"/>
  <c r="D463" i="1" l="1"/>
  <c r="G463" i="1" l="1"/>
  <c r="C463" i="1"/>
  <c r="F463" i="1" s="1"/>
  <c r="D464" i="1" l="1"/>
  <c r="G464" i="1" l="1"/>
  <c r="C464" i="1"/>
  <c r="F464" i="1" s="1"/>
  <c r="D465" i="1" l="1"/>
  <c r="G465" i="1" l="1"/>
  <c r="C465" i="1"/>
  <c r="F465" i="1" s="1"/>
  <c r="D466" i="1" l="1"/>
  <c r="G466" i="1" l="1"/>
  <c r="C466" i="1"/>
  <c r="F466" i="1" s="1"/>
  <c r="D467" i="1" l="1"/>
  <c r="G467" i="1" l="1"/>
  <c r="C467" i="1"/>
  <c r="F467" i="1" s="1"/>
  <c r="D468" i="1" l="1"/>
  <c r="G468" i="1" l="1"/>
  <c r="C468" i="1"/>
  <c r="F468" i="1" s="1"/>
  <c r="D469" i="1" l="1"/>
  <c r="G469" i="1" l="1"/>
  <c r="C469" i="1"/>
  <c r="F469" i="1" s="1"/>
  <c r="D470" i="1" l="1"/>
  <c r="G470" i="1" l="1"/>
  <c r="C470" i="1"/>
  <c r="F470" i="1" s="1"/>
  <c r="D471" i="1" l="1"/>
  <c r="G471" i="1" l="1"/>
  <c r="C471" i="1"/>
  <c r="F471" i="1" s="1"/>
  <c r="D472" i="1" l="1"/>
  <c r="G472" i="1" l="1"/>
  <c r="C472" i="1"/>
  <c r="F472" i="1" s="1"/>
  <c r="D473" i="1" l="1"/>
  <c r="G473" i="1" l="1"/>
  <c r="C473" i="1"/>
  <c r="F473" i="1" s="1"/>
  <c r="D474" i="1" l="1"/>
  <c r="C474" i="1" l="1"/>
  <c r="F474" i="1" s="1"/>
  <c r="G474" i="1"/>
  <c r="D475" i="1" l="1"/>
  <c r="G475" i="1" l="1"/>
  <c r="C475" i="1"/>
  <c r="F475" i="1" s="1"/>
  <c r="D476" i="1" l="1"/>
  <c r="G476" i="1" l="1"/>
  <c r="C476" i="1"/>
  <c r="F476" i="1" s="1"/>
  <c r="D477" i="1" l="1"/>
  <c r="G477" i="1" l="1"/>
  <c r="C477" i="1"/>
  <c r="F477" i="1" s="1"/>
  <c r="D478" i="1" l="1"/>
  <c r="G478" i="1" l="1"/>
  <c r="C478" i="1"/>
  <c r="F478" i="1" s="1"/>
  <c r="D479" i="1" l="1"/>
  <c r="G479" i="1" l="1"/>
  <c r="C479" i="1"/>
  <c r="F479" i="1" s="1"/>
  <c r="D480" i="1" l="1"/>
  <c r="G480" i="1" l="1"/>
  <c r="C480" i="1"/>
  <c r="F480" i="1" s="1"/>
  <c r="D481" i="1" l="1"/>
  <c r="G481" i="1" l="1"/>
  <c r="C481" i="1"/>
  <c r="F481" i="1" s="1"/>
  <c r="D482" i="1" l="1"/>
  <c r="G482" i="1" l="1"/>
  <c r="C482" i="1"/>
  <c r="F482" i="1" s="1"/>
  <c r="D483" i="1" l="1"/>
  <c r="C483" i="1" l="1"/>
  <c r="F483" i="1" s="1"/>
  <c r="G483" i="1"/>
  <c r="D484" i="1" l="1"/>
  <c r="C484" i="1" l="1"/>
  <c r="F484" i="1" s="1"/>
  <c r="G484" i="1"/>
  <c r="D485" i="1" l="1"/>
  <c r="G485" i="1" l="1"/>
  <c r="C485" i="1"/>
  <c r="F485" i="1" s="1"/>
  <c r="D486" i="1" l="1"/>
  <c r="C486" i="1" l="1"/>
  <c r="F486" i="1" s="1"/>
  <c r="G486" i="1"/>
  <c r="D487" i="1" l="1"/>
  <c r="G487" i="1" l="1"/>
  <c r="C487" i="1"/>
  <c r="F487" i="1" s="1"/>
  <c r="D488" i="1" l="1"/>
  <c r="G488" i="1" l="1"/>
  <c r="C488" i="1"/>
  <c r="F488" i="1" s="1"/>
  <c r="D489" i="1" l="1"/>
  <c r="G489" i="1" l="1"/>
  <c r="C489" i="1"/>
  <c r="F489" i="1" s="1"/>
  <c r="D490" i="1" l="1"/>
  <c r="G490" i="1" l="1"/>
  <c r="C490" i="1"/>
  <c r="F490" i="1" s="1"/>
  <c r="D491" i="1" l="1"/>
  <c r="G491" i="1" l="1"/>
  <c r="C491" i="1"/>
  <c r="F491" i="1" s="1"/>
  <c r="D492" i="1" l="1"/>
  <c r="G492" i="1" l="1"/>
  <c r="C492" i="1"/>
  <c r="F492" i="1" s="1"/>
  <c r="D493" i="1" l="1"/>
  <c r="G493" i="1" l="1"/>
  <c r="C493" i="1"/>
  <c r="F493" i="1" s="1"/>
  <c r="D494" i="1" l="1"/>
  <c r="G494" i="1" l="1"/>
  <c r="C494" i="1"/>
  <c r="F494" i="1" s="1"/>
  <c r="D495" i="1" l="1"/>
  <c r="G495" i="1" l="1"/>
  <c r="C495" i="1"/>
  <c r="F495" i="1" s="1"/>
  <c r="D496" i="1" l="1"/>
  <c r="G496" i="1" l="1"/>
  <c r="C496" i="1"/>
  <c r="F496" i="1" s="1"/>
  <c r="D497" i="1" l="1"/>
  <c r="G497" i="1" l="1"/>
  <c r="C497" i="1"/>
  <c r="F497" i="1" s="1"/>
  <c r="D498" i="1" l="1"/>
  <c r="G498" i="1" l="1"/>
  <c r="C498" i="1"/>
  <c r="F498" i="1" s="1"/>
  <c r="D499" i="1" l="1"/>
  <c r="G499" i="1" l="1"/>
  <c r="C499" i="1"/>
  <c r="F499" i="1" s="1"/>
  <c r="D500" i="1" l="1"/>
  <c r="G500" i="1" l="1"/>
  <c r="C500" i="1"/>
  <c r="F500" i="1" s="1"/>
  <c r="D501" i="1" l="1"/>
  <c r="G501" i="1" l="1"/>
  <c r="C501" i="1"/>
  <c r="F501" i="1" s="1"/>
  <c r="D502" i="1" l="1"/>
  <c r="G502" i="1" l="1"/>
  <c r="C502" i="1"/>
  <c r="F502" i="1" s="1"/>
  <c r="D503" i="1" l="1"/>
  <c r="G503" i="1" l="1"/>
  <c r="C503" i="1"/>
  <c r="F503" i="1" s="1"/>
  <c r="D504" i="1" l="1"/>
  <c r="G504" i="1" l="1"/>
  <c r="C504" i="1"/>
  <c r="F504" i="1" s="1"/>
  <c r="D505" i="1" l="1"/>
  <c r="C505" i="1" l="1"/>
  <c r="F505" i="1" s="1"/>
  <c r="G505" i="1"/>
  <c r="D506" i="1" l="1"/>
  <c r="G506" i="1" l="1"/>
  <c r="C506" i="1"/>
  <c r="F506" i="1" s="1"/>
  <c r="D507" i="1" l="1"/>
  <c r="C507" i="1" l="1"/>
  <c r="F507" i="1" s="1"/>
  <c r="G507" i="1"/>
  <c r="F25" i="1"/>
  <c r="G25" i="1" s="1"/>
</calcChain>
</file>

<file path=xl/sharedStrings.xml><?xml version="1.0" encoding="utf-8"?>
<sst xmlns="http://schemas.openxmlformats.org/spreadsheetml/2006/main" count="85" uniqueCount="44">
  <si>
    <t>借入残高</t>
    <rPh sb="0" eb="2">
      <t>カリイレ</t>
    </rPh>
    <rPh sb="2" eb="4">
      <t>ザンダカ</t>
    </rPh>
    <phoneticPr fontId="3"/>
  </si>
  <si>
    <t>適用金利</t>
    <rPh sb="0" eb="2">
      <t>テキヨウ</t>
    </rPh>
    <rPh sb="2" eb="4">
      <t>キンリ</t>
    </rPh>
    <phoneticPr fontId="3"/>
  </si>
  <si>
    <t>金利変動</t>
    <rPh sb="0" eb="2">
      <t>キンリ</t>
    </rPh>
    <rPh sb="2" eb="4">
      <t>ヘンドウ</t>
    </rPh>
    <phoneticPr fontId="3"/>
  </si>
  <si>
    <t>利息割合</t>
    <rPh sb="0" eb="2">
      <t>リソク</t>
    </rPh>
    <rPh sb="2" eb="4">
      <t>ワリアイ</t>
    </rPh>
    <phoneticPr fontId="3"/>
  </si>
  <si>
    <t>元金</t>
    <rPh sb="0" eb="2">
      <t>ガンキン</t>
    </rPh>
    <phoneticPr fontId="3"/>
  </si>
  <si>
    <t>利息</t>
    <rPh sb="0" eb="2">
      <t>リソク</t>
    </rPh>
    <phoneticPr fontId="3"/>
  </si>
  <si>
    <t>返済後ローン残高</t>
    <rPh sb="0" eb="2">
      <t>ヘンサイ</t>
    </rPh>
    <rPh sb="2" eb="3">
      <t>ゴ</t>
    </rPh>
    <rPh sb="6" eb="8">
      <t>ザンダカ</t>
    </rPh>
    <phoneticPr fontId="3"/>
  </si>
  <si>
    <t>Age</t>
    <phoneticPr fontId="2"/>
  </si>
  <si>
    <t>毎月返済額</t>
    <rPh sb="0" eb="2">
      <t>マイツキ</t>
    </rPh>
    <rPh sb="2" eb="4">
      <t>ヘンサイ</t>
    </rPh>
    <rPh sb="4" eb="5">
      <t>ガク</t>
    </rPh>
    <phoneticPr fontId="3"/>
  </si>
  <si>
    <t>残期間(月)</t>
    <rPh sb="0" eb="1">
      <t>ザン</t>
    </rPh>
    <rPh sb="1" eb="3">
      <t>キカン</t>
    </rPh>
    <rPh sb="4" eb="5">
      <t>ツキ</t>
    </rPh>
    <phoneticPr fontId="3"/>
  </si>
  <si>
    <t>操上金額</t>
    <rPh sb="0" eb="2">
      <t>クリアゲ</t>
    </rPh>
    <rPh sb="2" eb="4">
      <t>キンガク</t>
    </rPh>
    <phoneticPr fontId="2"/>
  </si>
  <si>
    <t>利息総計</t>
    <rPh sb="0" eb="2">
      <t>リソク</t>
    </rPh>
    <rPh sb="2" eb="4">
      <t>ソウケイ</t>
    </rPh>
    <phoneticPr fontId="2"/>
  </si>
  <si>
    <t>返済額総計</t>
    <rPh sb="0" eb="3">
      <t>ヘンサイガク</t>
    </rPh>
    <rPh sb="3" eb="5">
      <t>ソウケイ</t>
    </rPh>
    <phoneticPr fontId="3"/>
  </si>
  <si>
    <t>誕生日（任意）</t>
    <rPh sb="0" eb="3">
      <t>タンジョウビ</t>
    </rPh>
    <rPh sb="4" eb="6">
      <t>ニンイ</t>
    </rPh>
    <phoneticPr fontId="2"/>
  </si>
  <si>
    <t>元利合計</t>
    <rPh sb="0" eb="2">
      <t>ガンリ</t>
    </rPh>
    <rPh sb="2" eb="4">
      <t>ゴウケイ</t>
    </rPh>
    <phoneticPr fontId="3"/>
  </si>
  <si>
    <t>元利均等</t>
    <rPh sb="0" eb="2">
      <t>ガンリ</t>
    </rPh>
    <rPh sb="2" eb="4">
      <t>キントウ</t>
    </rPh>
    <phoneticPr fontId="2"/>
  </si>
  <si>
    <t>元金均等</t>
    <rPh sb="0" eb="2">
      <t>ガンキン</t>
    </rPh>
    <rPh sb="2" eb="4">
      <t>キントウ</t>
    </rPh>
    <phoneticPr fontId="2"/>
  </si>
  <si>
    <t>前月末日</t>
    <rPh sb="0" eb="2">
      <t>ゼンゲツ</t>
    </rPh>
    <rPh sb="2" eb="4">
      <t>マツジツ</t>
    </rPh>
    <phoneticPr fontId="3"/>
  </si>
  <si>
    <t>完済予定日翌月</t>
    <rPh sb="0" eb="2">
      <t>カンサイ</t>
    </rPh>
    <rPh sb="2" eb="4">
      <t>ヨテイ</t>
    </rPh>
    <rPh sb="4" eb="5">
      <t>ビ</t>
    </rPh>
    <rPh sb="5" eb="7">
      <t>ヨクゲツ</t>
    </rPh>
    <phoneticPr fontId="3"/>
  </si>
  <si>
    <t>完済日翌月初日</t>
    <rPh sb="0" eb="2">
      <t>カンサイ</t>
    </rPh>
    <rPh sb="2" eb="3">
      <t>ビ</t>
    </rPh>
    <rPh sb="3" eb="5">
      <t>ヨクゲツ</t>
    </rPh>
    <rPh sb="5" eb="7">
      <t>ショニチ</t>
    </rPh>
    <phoneticPr fontId="3"/>
  </si>
  <si>
    <t>操上完済日翌月初日</t>
    <rPh sb="0" eb="2">
      <t>クリアゲ</t>
    </rPh>
    <rPh sb="2" eb="4">
      <t>カンサイ</t>
    </rPh>
    <rPh sb="4" eb="5">
      <t>ビ</t>
    </rPh>
    <rPh sb="5" eb="7">
      <t>ヨクゲツ</t>
    </rPh>
    <rPh sb="7" eb="9">
      <t>ショニチ</t>
    </rPh>
    <phoneticPr fontId="2"/>
  </si>
  <si>
    <t>1. 基本情報</t>
    <rPh sb="3" eb="7">
      <t>キホンジョウホウ</t>
    </rPh>
    <phoneticPr fontId="2"/>
  </si>
  <si>
    <t>2. シミュレーション</t>
    <phoneticPr fontId="3"/>
  </si>
  <si>
    <t>前月返済後の借り入れ残高</t>
    <rPh sb="0" eb="2">
      <t>ゼンゲツ</t>
    </rPh>
    <rPh sb="2" eb="4">
      <t>ヘンサイ</t>
    </rPh>
    <rPh sb="4" eb="5">
      <t>ゴ</t>
    </rPh>
    <rPh sb="6" eb="7">
      <t>カ</t>
    </rPh>
    <rPh sb="8" eb="9">
      <t>イ</t>
    </rPh>
    <rPh sb="10" eb="12">
      <t>ザンダカ</t>
    </rPh>
    <phoneticPr fontId="2"/>
  </si>
  <si>
    <t>前月のローン返済後とするため前月末日を入力</t>
    <rPh sb="0" eb="2">
      <t>ゼンゲツ</t>
    </rPh>
    <rPh sb="6" eb="8">
      <t>ヘンサイ</t>
    </rPh>
    <rPh sb="8" eb="9">
      <t>ゴ</t>
    </rPh>
    <rPh sb="14" eb="16">
      <t>ゼンゲツ</t>
    </rPh>
    <rPh sb="16" eb="17">
      <t>マツ</t>
    </rPh>
    <rPh sb="17" eb="18">
      <t>ビ</t>
    </rPh>
    <rPh sb="19" eb="21">
      <t>ニュウリョク</t>
    </rPh>
    <phoneticPr fontId="2"/>
  </si>
  <si>
    <t>完済日の翌月初日</t>
    <rPh sb="0" eb="3">
      <t>カンサイビ</t>
    </rPh>
    <rPh sb="4" eb="6">
      <t>ヨクゲツ</t>
    </rPh>
    <rPh sb="6" eb="8">
      <t>ショニチ</t>
    </rPh>
    <phoneticPr fontId="2"/>
  </si>
  <si>
    <t>現在の金利</t>
    <rPh sb="0" eb="2">
      <t>ゲンザイ</t>
    </rPh>
    <rPh sb="3" eb="5">
      <t>キンリ</t>
    </rPh>
    <phoneticPr fontId="2"/>
  </si>
  <si>
    <t>数式による自動計算</t>
    <rPh sb="0" eb="2">
      <t>スウシキ</t>
    </rPh>
    <rPh sb="5" eb="9">
      <t>ジドウケイサン</t>
    </rPh>
    <phoneticPr fontId="2"/>
  </si>
  <si>
    <t>操上後の完済日翌月初日</t>
    <rPh sb="0" eb="2">
      <t>クリアゲ</t>
    </rPh>
    <rPh sb="2" eb="3">
      <t>ゴ</t>
    </rPh>
    <rPh sb="4" eb="7">
      <t>カンサイビ</t>
    </rPh>
    <rPh sb="7" eb="9">
      <t>ヨクゲツ</t>
    </rPh>
    <rPh sb="9" eb="11">
      <t>ショニチ</t>
    </rPh>
    <phoneticPr fontId="2"/>
  </si>
  <si>
    <t>繰上返済金額</t>
    <rPh sb="0" eb="4">
      <t>クリアゲヘンサイ</t>
    </rPh>
    <rPh sb="4" eb="6">
      <t>キンガク</t>
    </rPh>
    <phoneticPr fontId="2"/>
  </si>
  <si>
    <t>金利の増減幅</t>
    <rPh sb="0" eb="2">
      <t>キンリ</t>
    </rPh>
    <rPh sb="3" eb="5">
      <t>ゾウゲン</t>
    </rPh>
    <rPh sb="5" eb="6">
      <t>ハバ</t>
    </rPh>
    <phoneticPr fontId="2"/>
  </si>
  <si>
    <t>利息割合</t>
    <rPh sb="0" eb="2">
      <t>リソク</t>
    </rPh>
    <rPh sb="2" eb="4">
      <t>ワリアイ</t>
    </rPh>
    <phoneticPr fontId="2"/>
  </si>
  <si>
    <t>3. シミュレーション結果サマリー（2の入力を反映して自動アップデート）</t>
    <rPh sb="11" eb="13">
      <t>ケッカ</t>
    </rPh>
    <rPh sb="20" eb="22">
      <t>ニュウリョク</t>
    </rPh>
    <rPh sb="23" eb="25">
      <t>ハンエイ</t>
    </rPh>
    <rPh sb="27" eb="29">
      <t>ジドウ</t>
    </rPh>
    <phoneticPr fontId="2"/>
  </si>
  <si>
    <t>*元利均等のみ</t>
    <phoneticPr fontId="2"/>
  </si>
  <si>
    <r>
      <rPr>
        <sz val="10"/>
        <color theme="4"/>
        <rFont val="Meiryo UI"/>
        <family val="3"/>
        <charset val="128"/>
      </rPr>
      <t>青字</t>
    </r>
    <r>
      <rPr>
        <sz val="10"/>
        <color theme="1"/>
        <rFont val="Meiryo UI"/>
        <family val="3"/>
        <charset val="128"/>
      </rPr>
      <t>が入力箇所</t>
    </r>
    <rPh sb="0" eb="2">
      <t>アオジ</t>
    </rPh>
    <rPh sb="3" eb="5">
      <t>ニュウリョク</t>
    </rPh>
    <rPh sb="5" eb="7">
      <t>カショ</t>
    </rPh>
    <phoneticPr fontId="2"/>
  </si>
  <si>
    <t>入力するとAge列に年齢を表示</t>
    <rPh sb="0" eb="2">
      <t>ニュウリョク</t>
    </rPh>
    <rPh sb="8" eb="9">
      <t>レツ</t>
    </rPh>
    <rPh sb="10" eb="12">
      <t>ネンレイ</t>
    </rPh>
    <rPh sb="13" eb="15">
      <t>ヒョウジ</t>
    </rPh>
    <phoneticPr fontId="2"/>
  </si>
  <si>
    <t>←[+]クリックで説明を表示</t>
    <rPh sb="9" eb="11">
      <t>セツメイ</t>
    </rPh>
    <rPh sb="12" eb="14">
      <t>ヒョウジ</t>
    </rPh>
    <phoneticPr fontId="2"/>
  </si>
  <si>
    <t>金利変動幅</t>
    <rPh sb="0" eb="2">
      <t>キンリ</t>
    </rPh>
    <rPh sb="2" eb="4">
      <t>ヘンドウ</t>
    </rPh>
    <rPh sb="4" eb="5">
      <t>ハバ</t>
    </rPh>
    <phoneticPr fontId="3"/>
  </si>
  <si>
    <t>Year/Month</t>
    <phoneticPr fontId="3"/>
  </si>
  <si>
    <t>No.</t>
    <phoneticPr fontId="3"/>
  </si>
  <si>
    <t>短縮期間(月)</t>
    <rPh sb="0" eb="2">
      <t>タンシュク</t>
    </rPh>
    <phoneticPr fontId="3"/>
  </si>
  <si>
    <t>3. 結果</t>
    <rPh sb="3" eb="5">
      <t>ケッカ</t>
    </rPh>
    <phoneticPr fontId="2"/>
  </si>
  <si>
    <t>travelingfp.com</t>
    <phoneticPr fontId="2"/>
  </si>
  <si>
    <t>作成：</t>
    <rPh sb="0" eb="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</si>
</sst>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0%"/>
    <numFmt numFmtId="178" formatCode="0.0%"/>
    <numFmt numFmtId="179" formatCode="yy"/>
  </numFmts>
  <fonts count="7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4"/>
      <name val="Meiryo UI"/>
      <family val="3"/>
      <charset val="128"/>
    </font>
    <font>
      <u/>
      <sz val="10"/>
      <color theme="1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4" fontId="1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14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1" fillId="2" borderId="0" xfId="0" applyFont="1" applyFill="1">
      <alignment vertical="center"/>
    </xf>
    <xf numFmtId="179" fontId="1" fillId="0" borderId="0" xfId="0" applyNumberFormat="1" applyFont="1">
      <alignment vertical="center"/>
    </xf>
    <xf numFmtId="176" fontId="1" fillId="4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177" fontId="1" fillId="2" borderId="0" xfId="0" applyNumberFormat="1" applyFont="1" applyFill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7" fontId="1" fillId="4" borderId="0" xfId="0" applyNumberFormat="1" applyFont="1" applyFill="1">
      <alignment vertical="center"/>
    </xf>
    <xf numFmtId="14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4" fontId="5" fillId="2" borderId="0" xfId="0" applyNumberFormat="1" applyFont="1" applyFill="1">
      <alignment vertical="center"/>
    </xf>
    <xf numFmtId="176" fontId="5" fillId="2" borderId="0" xfId="0" applyNumberFormat="1" applyFont="1" applyFill="1">
      <alignment vertical="center"/>
    </xf>
    <xf numFmtId="177" fontId="5" fillId="2" borderId="0" xfId="0" applyNumberFormat="1" applyFont="1" applyFill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velingf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3764-BD7A-418D-A330-57C9FCB659B0}">
  <dimension ref="A1:R808"/>
  <sheetViews>
    <sheetView showGridLines="0" tabSelected="1" zoomScaleNormal="100" workbookViewId="0">
      <pane ySplit="27" topLeftCell="A28" activePane="bottomLeft" state="frozen"/>
      <selection pane="bottomLeft" activeCell="E15" sqref="E15"/>
    </sheetView>
  </sheetViews>
  <sheetFormatPr defaultRowHeight="14.25" outlineLevelRow="1" x14ac:dyDescent="0.25"/>
  <cols>
    <col min="1" max="1" width="8" style="1" customWidth="1"/>
    <col min="2" max="2" width="13.375" style="1" bestFit="1" customWidth="1"/>
    <col min="3" max="3" width="13" style="3" bestFit="1" customWidth="1"/>
    <col min="4" max="4" width="7.625" style="3" bestFit="1" customWidth="1"/>
    <col min="5" max="5" width="16.75" style="3" bestFit="1" customWidth="1"/>
    <col min="6" max="6" width="14.125" style="3" bestFit="1" customWidth="1"/>
    <col min="7" max="7" width="11.375" style="1" bestFit="1" customWidth="1"/>
    <col min="8" max="8" width="5.125" style="1" bestFit="1" customWidth="1"/>
    <col min="9" max="9" width="9" style="1" customWidth="1"/>
    <col min="10" max="10" width="9" style="2" customWidth="1"/>
    <col min="11" max="11" width="8" style="1" bestFit="1" customWidth="1"/>
    <col min="12" max="12" width="13.125" style="1" bestFit="1" customWidth="1"/>
    <col min="13" max="13" width="13" style="3" bestFit="1" customWidth="1"/>
    <col min="14" max="14" width="7.625" style="3" bestFit="1" customWidth="1"/>
    <col min="15" max="15" width="17.25" style="3" bestFit="1" customWidth="1"/>
    <col min="16" max="16" width="14.125" style="3" bestFit="1" customWidth="1"/>
    <col min="17" max="17" width="11.375" style="1" bestFit="1" customWidth="1"/>
    <col min="18" max="18" width="5.125" bestFit="1" customWidth="1"/>
  </cols>
  <sheetData>
    <row r="1" spans="1:16" x14ac:dyDescent="0.25">
      <c r="A1" s="1" t="s">
        <v>36</v>
      </c>
    </row>
    <row r="2" spans="1:16" hidden="1" outlineLevel="1" x14ac:dyDescent="0.25">
      <c r="O2" s="3" t="s">
        <v>43</v>
      </c>
      <c r="P2" s="26" t="s">
        <v>42</v>
      </c>
    </row>
    <row r="3" spans="1:16" hidden="1" outlineLevel="1" x14ac:dyDescent="0.25">
      <c r="B3" s="15" t="s">
        <v>21</v>
      </c>
      <c r="C3" s="3" t="s">
        <v>34</v>
      </c>
      <c r="E3" s="10" t="s">
        <v>22</v>
      </c>
      <c r="F3" s="3" t="s">
        <v>34</v>
      </c>
    </row>
    <row r="4" spans="1:16" hidden="1" outlineLevel="1" x14ac:dyDescent="0.25">
      <c r="B4" s="1" t="s">
        <v>13</v>
      </c>
      <c r="C4" s="20" t="s">
        <v>35</v>
      </c>
      <c r="D4" s="1"/>
      <c r="E4" s="1"/>
    </row>
    <row r="5" spans="1:16" hidden="1" outlineLevel="1" x14ac:dyDescent="0.25">
      <c r="B5" s="8" t="s">
        <v>17</v>
      </c>
      <c r="C5" s="20" t="s">
        <v>24</v>
      </c>
      <c r="D5" s="1"/>
      <c r="E5" s="1"/>
    </row>
    <row r="6" spans="1:16" hidden="1" outlineLevel="1" x14ac:dyDescent="0.25">
      <c r="B6" s="8" t="s">
        <v>19</v>
      </c>
      <c r="C6" s="20" t="s">
        <v>25</v>
      </c>
      <c r="D6" s="1"/>
      <c r="E6" s="6" t="s">
        <v>20</v>
      </c>
      <c r="F6" s="23" t="s">
        <v>28</v>
      </c>
    </row>
    <row r="7" spans="1:16" hidden="1" outlineLevel="1" x14ac:dyDescent="0.25">
      <c r="B7" s="9" t="s">
        <v>0</v>
      </c>
      <c r="C7" s="21" t="s">
        <v>23</v>
      </c>
      <c r="E7" s="6" t="s">
        <v>10</v>
      </c>
      <c r="F7" s="24" t="s">
        <v>29</v>
      </c>
      <c r="G7" s="12" t="s">
        <v>27</v>
      </c>
    </row>
    <row r="8" spans="1:16" hidden="1" outlineLevel="1" x14ac:dyDescent="0.25">
      <c r="B8" s="9" t="s">
        <v>1</v>
      </c>
      <c r="C8" s="22" t="s">
        <v>26</v>
      </c>
      <c r="E8" s="10" t="s">
        <v>2</v>
      </c>
      <c r="F8" s="25" t="s">
        <v>30</v>
      </c>
      <c r="G8" s="12" t="s">
        <v>27</v>
      </c>
    </row>
    <row r="9" spans="1:16" hidden="1" outlineLevel="1" x14ac:dyDescent="0.25">
      <c r="B9" s="12" t="s">
        <v>9</v>
      </c>
      <c r="C9" s="12" t="s">
        <v>27</v>
      </c>
      <c r="E9" s="13" t="s">
        <v>40</v>
      </c>
      <c r="F9" s="12" t="s">
        <v>27</v>
      </c>
      <c r="G9" s="12" t="s">
        <v>27</v>
      </c>
    </row>
    <row r="10" spans="1:16" hidden="1" outlineLevel="1" x14ac:dyDescent="0.25">
      <c r="B10" s="3"/>
      <c r="E10" s="1"/>
      <c r="G10" s="3"/>
    </row>
    <row r="11" spans="1:16" hidden="1" outlineLevel="1" x14ac:dyDescent="0.25">
      <c r="B11" s="1" t="s">
        <v>32</v>
      </c>
      <c r="E11" s="1"/>
      <c r="G11" s="3"/>
    </row>
    <row r="12" spans="1:16" hidden="1" outlineLevel="1" x14ac:dyDescent="0.25">
      <c r="B12" s="17" t="s">
        <v>8</v>
      </c>
      <c r="C12" s="17" t="s">
        <v>33</v>
      </c>
      <c r="E12" s="16" t="s">
        <v>12</v>
      </c>
      <c r="F12" s="17"/>
    </row>
    <row r="13" spans="1:16" hidden="1" outlineLevel="1" x14ac:dyDescent="0.25">
      <c r="E13" s="17" t="s">
        <v>11</v>
      </c>
      <c r="F13" s="17"/>
      <c r="G13" s="4" t="s">
        <v>31</v>
      </c>
    </row>
    <row r="14" spans="1:16" collapsed="1" x14ac:dyDescent="0.25"/>
    <row r="15" spans="1:16" x14ac:dyDescent="0.25">
      <c r="A15" s="7" t="s">
        <v>15</v>
      </c>
      <c r="B15" s="15" t="s">
        <v>21</v>
      </c>
      <c r="E15" s="10" t="s">
        <v>22</v>
      </c>
      <c r="K15" s="7" t="s">
        <v>16</v>
      </c>
      <c r="L15" s="15" t="s">
        <v>21</v>
      </c>
      <c r="O15" s="10" t="s">
        <v>22</v>
      </c>
    </row>
    <row r="16" spans="1:16" x14ac:dyDescent="0.25">
      <c r="B16" s="1" t="s">
        <v>13</v>
      </c>
      <c r="C16" s="2"/>
      <c r="D16" s="1"/>
      <c r="E16" s="1"/>
      <c r="L16" s="1" t="s">
        <v>13</v>
      </c>
      <c r="M16" s="2"/>
      <c r="N16" s="1"/>
      <c r="O16" s="1"/>
    </row>
    <row r="17" spans="1:18" x14ac:dyDescent="0.25">
      <c r="B17" s="2" t="s">
        <v>17</v>
      </c>
      <c r="C17" s="8">
        <v>46022</v>
      </c>
      <c r="D17" s="1"/>
      <c r="E17" s="1"/>
      <c r="L17" s="2" t="s">
        <v>17</v>
      </c>
      <c r="M17" s="8">
        <v>46022</v>
      </c>
      <c r="N17" s="1"/>
      <c r="O17" s="1"/>
    </row>
    <row r="18" spans="1:18" x14ac:dyDescent="0.25">
      <c r="B18" s="2" t="s">
        <v>19</v>
      </c>
      <c r="C18" s="8">
        <v>58807</v>
      </c>
      <c r="D18" s="1"/>
      <c r="E18" s="3" t="s">
        <v>20</v>
      </c>
      <c r="F18" s="5"/>
      <c r="L18" s="2" t="s">
        <v>18</v>
      </c>
      <c r="M18" s="8">
        <v>58807</v>
      </c>
      <c r="O18" s="3" t="s">
        <v>20</v>
      </c>
      <c r="P18" s="5"/>
    </row>
    <row r="19" spans="1:18" x14ac:dyDescent="0.25">
      <c r="B19" s="3" t="s">
        <v>0</v>
      </c>
      <c r="C19" s="9">
        <v>50000000</v>
      </c>
      <c r="E19" s="3" t="s">
        <v>10</v>
      </c>
      <c r="F19" s="6"/>
      <c r="G19" s="12">
        <f>C19-F19</f>
        <v>50000000</v>
      </c>
      <c r="L19" s="3" t="s">
        <v>0</v>
      </c>
      <c r="M19" s="9">
        <v>50000000</v>
      </c>
      <c r="O19" s="3" t="s">
        <v>10</v>
      </c>
      <c r="P19" s="6">
        <v>0</v>
      </c>
      <c r="Q19" s="12">
        <f>M19-P19</f>
        <v>50000000</v>
      </c>
    </row>
    <row r="20" spans="1:18" x14ac:dyDescent="0.25">
      <c r="B20" s="3" t="s">
        <v>1</v>
      </c>
      <c r="C20" s="18">
        <v>8.9999999999999993E-3</v>
      </c>
      <c r="E20" s="1" t="s">
        <v>37</v>
      </c>
      <c r="F20" s="14"/>
      <c r="G20" s="19">
        <f>C20+F20</f>
        <v>8.9999999999999993E-3</v>
      </c>
      <c r="L20" s="3" t="s">
        <v>1</v>
      </c>
      <c r="M20" s="18">
        <v>8.9999999999999993E-3</v>
      </c>
      <c r="O20" s="1" t="s">
        <v>37</v>
      </c>
      <c r="P20" s="14">
        <v>0</v>
      </c>
      <c r="Q20" s="19">
        <f>M20+P20</f>
        <v>8.9999999999999993E-3</v>
      </c>
    </row>
    <row r="21" spans="1:18" x14ac:dyDescent="0.25">
      <c r="B21" s="12" t="s">
        <v>9</v>
      </c>
      <c r="C21" s="12">
        <f>DATEDIF(C17,C18,"M")</f>
        <v>420</v>
      </c>
      <c r="E21" s="13" t="s">
        <v>40</v>
      </c>
      <c r="F21" s="12">
        <f>IF(F18="",0,DATEDIF(F18,C18,"M"))</f>
        <v>0</v>
      </c>
      <c r="G21" s="12">
        <f>C21-F21</f>
        <v>420</v>
      </c>
      <c r="L21" s="12" t="s">
        <v>9</v>
      </c>
      <c r="M21" s="12">
        <f>DATEDIF(M17,M18,"M")</f>
        <v>420</v>
      </c>
      <c r="O21" s="13" t="s">
        <v>40</v>
      </c>
      <c r="P21" s="12">
        <f>IF(P18="",0,DATEDIF(P18,M18,"M"))</f>
        <v>0</v>
      </c>
      <c r="Q21" s="12">
        <f>M21-P21</f>
        <v>420</v>
      </c>
    </row>
    <row r="22" spans="1:18" x14ac:dyDescent="0.25">
      <c r="E22" s="1"/>
      <c r="O22" s="1"/>
    </row>
    <row r="23" spans="1:18" x14ac:dyDescent="0.25">
      <c r="B23" s="1" t="s">
        <v>41</v>
      </c>
      <c r="E23" s="1"/>
      <c r="O23" s="1" t="s">
        <v>41</v>
      </c>
    </row>
    <row r="24" spans="1:18" x14ac:dyDescent="0.25">
      <c r="B24" s="17" t="s">
        <v>8</v>
      </c>
      <c r="C24" s="17">
        <f>INT(PMT(G20/12,G21,-G19))</f>
        <v>138824</v>
      </c>
      <c r="E24" s="16" t="s">
        <v>12</v>
      </c>
      <c r="F24" s="17">
        <f>SUM(E28:E513)</f>
        <v>58306080</v>
      </c>
      <c r="O24" s="16" t="s">
        <v>12</v>
      </c>
      <c r="P24" s="17">
        <f>SUM(O28:O513)</f>
        <v>57893750.000000052</v>
      </c>
    </row>
    <row r="25" spans="1:18" x14ac:dyDescent="0.25">
      <c r="E25" s="17" t="s">
        <v>11</v>
      </c>
      <c r="F25" s="17">
        <f>SUM(D28:D513)</f>
        <v>8306152</v>
      </c>
      <c r="G25" s="4">
        <f>F25/F24</f>
        <v>0.1424577333958997</v>
      </c>
      <c r="M25" s="4"/>
      <c r="O25" s="17" t="s">
        <v>11</v>
      </c>
      <c r="P25" s="17">
        <f>SUM(N28:N513)</f>
        <v>7893749.9999999776</v>
      </c>
      <c r="Q25" s="4">
        <f>P25/P24</f>
        <v>0.136348915038324</v>
      </c>
    </row>
    <row r="26" spans="1:18" x14ac:dyDescent="0.25">
      <c r="G26" s="2"/>
      <c r="H26" s="2"/>
      <c r="I26" s="2"/>
      <c r="Q26" s="2"/>
    </row>
    <row r="27" spans="1:18" s="15" customFormat="1" x14ac:dyDescent="0.25">
      <c r="A27" s="15" t="s">
        <v>39</v>
      </c>
      <c r="B27" s="15" t="s">
        <v>38</v>
      </c>
      <c r="C27" s="9" t="s">
        <v>4</v>
      </c>
      <c r="D27" s="9" t="s">
        <v>5</v>
      </c>
      <c r="E27" s="9" t="s">
        <v>14</v>
      </c>
      <c r="F27" s="9" t="s">
        <v>6</v>
      </c>
      <c r="G27" s="15" t="s">
        <v>3</v>
      </c>
      <c r="H27" s="15" t="s">
        <v>7</v>
      </c>
      <c r="J27" s="8"/>
      <c r="K27" s="15" t="s">
        <v>39</v>
      </c>
      <c r="L27" s="15" t="s">
        <v>38</v>
      </c>
      <c r="M27" s="9" t="s">
        <v>4</v>
      </c>
      <c r="N27" s="9" t="s">
        <v>5</v>
      </c>
      <c r="O27" s="9" t="s">
        <v>14</v>
      </c>
      <c r="P27" s="9" t="s">
        <v>6</v>
      </c>
      <c r="Q27" s="15" t="s">
        <v>3</v>
      </c>
      <c r="R27" s="15" t="s">
        <v>7</v>
      </c>
    </row>
    <row r="28" spans="1:18" x14ac:dyDescent="0.25">
      <c r="A28" s="1">
        <v>1</v>
      </c>
      <c r="B28" s="2">
        <f>C17+1</f>
        <v>46023</v>
      </c>
      <c r="C28" s="3">
        <f>E28-D28</f>
        <v>101324</v>
      </c>
      <c r="D28" s="3">
        <f>INT(G19*G$20/12)</f>
        <v>37500</v>
      </c>
      <c r="E28" s="3">
        <f>C24</f>
        <v>138824</v>
      </c>
      <c r="F28" s="3">
        <f>G19-C28</f>
        <v>49898676</v>
      </c>
      <c r="G28" s="4">
        <f>D28/E28</f>
        <v>0.27012620296202383</v>
      </c>
      <c r="H28" s="11" t="str">
        <f>IF(C16&lt;&gt;"",B28-C$16,"")</f>
        <v/>
      </c>
      <c r="I28" s="11"/>
      <c r="K28" s="1">
        <v>1</v>
      </c>
      <c r="L28" s="2">
        <f>M17+1</f>
        <v>46023</v>
      </c>
      <c r="M28" s="3">
        <f>Q$19/Q$21</f>
        <v>119047.61904761905</v>
      </c>
      <c r="N28" s="3">
        <f>Q$19*Q$20/12</f>
        <v>37499.999999999993</v>
      </c>
      <c r="O28" s="3">
        <f>M28+N28</f>
        <v>156547.61904761905</v>
      </c>
      <c r="P28" s="3">
        <f>Q19-M28</f>
        <v>49880952.380952381</v>
      </c>
      <c r="Q28" s="4">
        <f t="shared" ref="Q28" si="0">N28/(O28)</f>
        <v>0.23954372623574138</v>
      </c>
      <c r="R28" s="11" t="str">
        <f>IF(M16&lt;&gt;"",L28-M$16,"")</f>
        <v/>
      </c>
    </row>
    <row r="29" spans="1:18" x14ac:dyDescent="0.25">
      <c r="A29" s="1">
        <v>2</v>
      </c>
      <c r="B29" s="2">
        <f t="shared" ref="B29:B92" si="1">IF(A29&lt;=G$21,DATE(YEAR(B28),MONTH(B28)+1,DAY(B28)),"")</f>
        <v>46054</v>
      </c>
      <c r="C29" s="3">
        <f t="shared" ref="C29:C92" si="2">IF(B29&lt;&gt;"",E29-D29,"")</f>
        <v>101400</v>
      </c>
      <c r="D29" s="3">
        <f t="shared" ref="D29:D92" si="3">IF(B29&lt;&gt;"",INT(F28*G$20/12),"")</f>
        <v>37424</v>
      </c>
      <c r="E29" s="3">
        <f t="shared" ref="E29:E92" si="4">IF(B29&lt;&gt;"",E28,"")</f>
        <v>138824</v>
      </c>
      <c r="F29" s="3">
        <f t="shared" ref="F29:F92" si="5">IF(B29&lt;&gt;"",F28-C29,"")</f>
        <v>49797276</v>
      </c>
      <c r="G29" s="4">
        <f t="shared" ref="G29:G92" si="6">IF(B29&lt;&gt;"",D29/E29,"")</f>
        <v>0.26957874719068747</v>
      </c>
      <c r="H29" s="11" t="str">
        <f t="shared" ref="H29:H92" si="7">IF(AND(B29&lt;&gt;"",H28&lt;&gt;""),B29-C$16,"")</f>
        <v/>
      </c>
      <c r="I29" s="11"/>
      <c r="K29" s="1">
        <v>2</v>
      </c>
      <c r="L29" s="2">
        <f t="shared" ref="L29:L92" si="8">IF(K29&lt;=Q$21,DATE(YEAR(L28),MONTH(L28)+1,DAY(L28)),"")</f>
        <v>46054</v>
      </c>
      <c r="M29" s="3">
        <f>IF(L29&lt;&gt;"",Q$19/Q$21,"")</f>
        <v>119047.61904761905</v>
      </c>
      <c r="N29" s="3">
        <f>IF(L29&lt;&gt;"",P28*Q$20/12,"")</f>
        <v>37410.714285714283</v>
      </c>
      <c r="O29" s="3">
        <f t="shared" ref="O29:O92" si="9">IF(L29&lt;&gt;"",M29+N29,"")</f>
        <v>156458.33333333334</v>
      </c>
      <c r="P29" s="3">
        <f t="shared" ref="P29:P92" si="10">IF(L29&lt;&gt;"",P28-M29,"")</f>
        <v>49761904.761904761</v>
      </c>
      <c r="Q29" s="4">
        <f t="shared" ref="Q29:Q92" si="11">IF(L29&lt;&gt;"",N29/O29,"")</f>
        <v>0.23910975841734827</v>
      </c>
      <c r="R29" s="11" t="str">
        <f t="shared" ref="R29:R92" si="12">IF(AND(L29&lt;&gt;"",R28&lt;&gt;""),L29-M$16,"")</f>
        <v/>
      </c>
    </row>
    <row r="30" spans="1:18" x14ac:dyDescent="0.25">
      <c r="A30" s="1">
        <v>3</v>
      </c>
      <c r="B30" s="2">
        <f t="shared" si="1"/>
        <v>46082</v>
      </c>
      <c r="C30" s="3">
        <f t="shared" si="2"/>
        <v>101477</v>
      </c>
      <c r="D30" s="3">
        <f t="shared" si="3"/>
        <v>37347</v>
      </c>
      <c r="E30" s="3">
        <f t="shared" si="4"/>
        <v>138824</v>
      </c>
      <c r="F30" s="3">
        <f t="shared" si="5"/>
        <v>49695799</v>
      </c>
      <c r="G30" s="4">
        <f t="shared" si="6"/>
        <v>0.26902408805393879</v>
      </c>
      <c r="H30" s="11" t="str">
        <f t="shared" si="7"/>
        <v/>
      </c>
      <c r="I30" s="11"/>
      <c r="K30" s="1">
        <v>3</v>
      </c>
      <c r="L30" s="2">
        <f t="shared" si="8"/>
        <v>46082</v>
      </c>
      <c r="M30" s="3">
        <f t="shared" ref="M30:M93" si="13">IF(L30&lt;&gt;"",Q$19/Q$21,"")</f>
        <v>119047.61904761905</v>
      </c>
      <c r="N30" s="3">
        <f t="shared" ref="N30:N93" si="14">IF(L30&lt;&gt;"",P29*Q$20/12,"")</f>
        <v>37321.428571428572</v>
      </c>
      <c r="O30" s="3">
        <f t="shared" si="9"/>
        <v>156369.04761904763</v>
      </c>
      <c r="P30" s="3">
        <f t="shared" si="10"/>
        <v>49642857.142857142</v>
      </c>
      <c r="Q30" s="4">
        <f t="shared" si="11"/>
        <v>0.23867529501332316</v>
      </c>
      <c r="R30" s="11" t="str">
        <f t="shared" si="12"/>
        <v/>
      </c>
    </row>
    <row r="31" spans="1:18" x14ac:dyDescent="0.25">
      <c r="A31" s="1">
        <v>4</v>
      </c>
      <c r="B31" s="2">
        <f t="shared" si="1"/>
        <v>46113</v>
      </c>
      <c r="C31" s="3">
        <f t="shared" si="2"/>
        <v>101553</v>
      </c>
      <c r="D31" s="3">
        <f t="shared" si="3"/>
        <v>37271</v>
      </c>
      <c r="E31" s="3">
        <f t="shared" si="4"/>
        <v>138824</v>
      </c>
      <c r="F31" s="3">
        <f t="shared" si="5"/>
        <v>49594246</v>
      </c>
      <c r="G31" s="4">
        <f t="shared" si="6"/>
        <v>0.26847663228260243</v>
      </c>
      <c r="H31" s="11" t="str">
        <f t="shared" si="7"/>
        <v/>
      </c>
      <c r="I31" s="11"/>
      <c r="K31" s="1">
        <v>4</v>
      </c>
      <c r="L31" s="2">
        <f t="shared" si="8"/>
        <v>46113</v>
      </c>
      <c r="M31" s="3">
        <f t="shared" si="13"/>
        <v>119047.61904761905</v>
      </c>
      <c r="N31" s="3">
        <f t="shared" si="14"/>
        <v>37232.142857142855</v>
      </c>
      <c r="O31" s="3">
        <f t="shared" si="9"/>
        <v>156279.76190476189</v>
      </c>
      <c r="P31" s="3">
        <f t="shared" si="10"/>
        <v>49523809.523809522</v>
      </c>
      <c r="Q31" s="4">
        <f t="shared" si="11"/>
        <v>0.23824033517425253</v>
      </c>
      <c r="R31" s="11" t="str">
        <f t="shared" si="12"/>
        <v/>
      </c>
    </row>
    <row r="32" spans="1:18" x14ac:dyDescent="0.25">
      <c r="A32" s="1">
        <v>5</v>
      </c>
      <c r="B32" s="2">
        <f t="shared" si="1"/>
        <v>46143</v>
      </c>
      <c r="C32" s="3">
        <f t="shared" si="2"/>
        <v>101629</v>
      </c>
      <c r="D32" s="3">
        <f t="shared" si="3"/>
        <v>37195</v>
      </c>
      <c r="E32" s="3">
        <f t="shared" si="4"/>
        <v>138824</v>
      </c>
      <c r="F32" s="3">
        <f t="shared" si="5"/>
        <v>49492617</v>
      </c>
      <c r="G32" s="4">
        <f t="shared" si="6"/>
        <v>0.26792917651126608</v>
      </c>
      <c r="H32" s="11" t="str">
        <f t="shared" si="7"/>
        <v/>
      </c>
      <c r="I32" s="11"/>
      <c r="K32" s="1">
        <v>5</v>
      </c>
      <c r="L32" s="2">
        <f t="shared" si="8"/>
        <v>46143</v>
      </c>
      <c r="M32" s="3">
        <f t="shared" si="13"/>
        <v>119047.61904761905</v>
      </c>
      <c r="N32" s="3">
        <f t="shared" si="14"/>
        <v>37142.857142857138</v>
      </c>
      <c r="O32" s="3">
        <f t="shared" si="9"/>
        <v>156190.47619047618</v>
      </c>
      <c r="P32" s="3">
        <f t="shared" si="10"/>
        <v>49404761.904761903</v>
      </c>
      <c r="Q32" s="4">
        <f t="shared" si="11"/>
        <v>0.23780487804878048</v>
      </c>
      <c r="R32" s="11" t="str">
        <f t="shared" si="12"/>
        <v/>
      </c>
    </row>
    <row r="33" spans="1:18" x14ac:dyDescent="0.25">
      <c r="A33" s="1">
        <v>6</v>
      </c>
      <c r="B33" s="2">
        <f t="shared" si="1"/>
        <v>46174</v>
      </c>
      <c r="C33" s="3">
        <f t="shared" si="2"/>
        <v>101705</v>
      </c>
      <c r="D33" s="3">
        <f t="shared" si="3"/>
        <v>37119</v>
      </c>
      <c r="E33" s="3">
        <f t="shared" si="4"/>
        <v>138824</v>
      </c>
      <c r="F33" s="3">
        <f t="shared" si="5"/>
        <v>49390912</v>
      </c>
      <c r="G33" s="4">
        <f t="shared" si="6"/>
        <v>0.26738172073992972</v>
      </c>
      <c r="H33" s="11" t="str">
        <f t="shared" si="7"/>
        <v/>
      </c>
      <c r="I33" s="11"/>
      <c r="K33" s="1">
        <v>6</v>
      </c>
      <c r="L33" s="2">
        <f t="shared" si="8"/>
        <v>46174</v>
      </c>
      <c r="M33" s="3">
        <f t="shared" si="13"/>
        <v>119047.61904761905</v>
      </c>
      <c r="N33" s="3">
        <f t="shared" si="14"/>
        <v>37053.571428571428</v>
      </c>
      <c r="O33" s="3">
        <f t="shared" si="9"/>
        <v>156101.19047619047</v>
      </c>
      <c r="P33" s="3">
        <f t="shared" si="10"/>
        <v>49285714.285714284</v>
      </c>
      <c r="Q33" s="4">
        <f t="shared" si="11"/>
        <v>0.23736892278360344</v>
      </c>
      <c r="R33" s="11" t="str">
        <f t="shared" si="12"/>
        <v/>
      </c>
    </row>
    <row r="34" spans="1:18" x14ac:dyDescent="0.25">
      <c r="A34" s="1">
        <v>7</v>
      </c>
      <c r="B34" s="2">
        <f t="shared" si="1"/>
        <v>46204</v>
      </c>
      <c r="C34" s="3">
        <f t="shared" si="2"/>
        <v>101781</v>
      </c>
      <c r="D34" s="3">
        <f t="shared" si="3"/>
        <v>37043</v>
      </c>
      <c r="E34" s="3">
        <f t="shared" si="4"/>
        <v>138824</v>
      </c>
      <c r="F34" s="3">
        <f t="shared" si="5"/>
        <v>49289131</v>
      </c>
      <c r="G34" s="4">
        <f t="shared" si="6"/>
        <v>0.2668342649685933</v>
      </c>
      <c r="H34" s="11" t="str">
        <f t="shared" si="7"/>
        <v/>
      </c>
      <c r="I34" s="11"/>
      <c r="K34" s="1">
        <v>7</v>
      </c>
      <c r="L34" s="2">
        <f t="shared" si="8"/>
        <v>46204</v>
      </c>
      <c r="M34" s="3">
        <f t="shared" si="13"/>
        <v>119047.61904761905</v>
      </c>
      <c r="N34" s="3">
        <f t="shared" si="14"/>
        <v>36964.28571428571</v>
      </c>
      <c r="O34" s="3">
        <f t="shared" si="9"/>
        <v>156011.90476190476</v>
      </c>
      <c r="P34" s="3">
        <f t="shared" si="10"/>
        <v>49166666.666666664</v>
      </c>
      <c r="Q34" s="4">
        <f t="shared" si="11"/>
        <v>0.23693246852346431</v>
      </c>
      <c r="R34" s="11" t="str">
        <f t="shared" si="12"/>
        <v/>
      </c>
    </row>
    <row r="35" spans="1:18" x14ac:dyDescent="0.25">
      <c r="A35" s="1">
        <v>8</v>
      </c>
      <c r="B35" s="2">
        <f t="shared" si="1"/>
        <v>46235</v>
      </c>
      <c r="C35" s="3">
        <f t="shared" si="2"/>
        <v>101858</v>
      </c>
      <c r="D35" s="3">
        <f t="shared" si="3"/>
        <v>36966</v>
      </c>
      <c r="E35" s="3">
        <f t="shared" si="4"/>
        <v>138824</v>
      </c>
      <c r="F35" s="3">
        <f t="shared" si="5"/>
        <v>49187273</v>
      </c>
      <c r="G35" s="4">
        <f t="shared" si="6"/>
        <v>0.26627960583184462</v>
      </c>
      <c r="H35" s="11" t="str">
        <f t="shared" si="7"/>
        <v/>
      </c>
      <c r="I35" s="11"/>
      <c r="K35" s="1">
        <v>8</v>
      </c>
      <c r="L35" s="2">
        <f t="shared" si="8"/>
        <v>46235</v>
      </c>
      <c r="M35" s="3">
        <f t="shared" si="13"/>
        <v>119047.61904761905</v>
      </c>
      <c r="N35" s="3">
        <f t="shared" si="14"/>
        <v>36874.999999999993</v>
      </c>
      <c r="O35" s="3">
        <f t="shared" si="9"/>
        <v>155922.61904761905</v>
      </c>
      <c r="P35" s="3">
        <f t="shared" si="10"/>
        <v>49047619.047619045</v>
      </c>
      <c r="Q35" s="4">
        <f t="shared" si="11"/>
        <v>0.23649551441114711</v>
      </c>
      <c r="R35" s="11" t="str">
        <f t="shared" si="12"/>
        <v/>
      </c>
    </row>
    <row r="36" spans="1:18" x14ac:dyDescent="0.25">
      <c r="A36" s="1">
        <v>9</v>
      </c>
      <c r="B36" s="2">
        <f t="shared" si="1"/>
        <v>46266</v>
      </c>
      <c r="C36" s="3">
        <f t="shared" si="2"/>
        <v>101934</v>
      </c>
      <c r="D36" s="3">
        <f t="shared" si="3"/>
        <v>36890</v>
      </c>
      <c r="E36" s="3">
        <f t="shared" si="4"/>
        <v>138824</v>
      </c>
      <c r="F36" s="3">
        <f t="shared" si="5"/>
        <v>49085339</v>
      </c>
      <c r="G36" s="4">
        <f t="shared" si="6"/>
        <v>0.26573215006050827</v>
      </c>
      <c r="H36" s="11" t="str">
        <f t="shared" si="7"/>
        <v/>
      </c>
      <c r="I36" s="11"/>
      <c r="K36" s="1">
        <v>9</v>
      </c>
      <c r="L36" s="2">
        <f t="shared" si="8"/>
        <v>46266</v>
      </c>
      <c r="M36" s="3">
        <f t="shared" si="13"/>
        <v>119047.61904761905</v>
      </c>
      <c r="N36" s="3">
        <f t="shared" si="14"/>
        <v>36785.714285714283</v>
      </c>
      <c r="O36" s="3">
        <f t="shared" si="9"/>
        <v>155833.33333333334</v>
      </c>
      <c r="P36" s="3">
        <f t="shared" si="10"/>
        <v>48928571.428571425</v>
      </c>
      <c r="Q36" s="4">
        <f t="shared" si="11"/>
        <v>0.23605805958747131</v>
      </c>
      <c r="R36" s="11" t="str">
        <f t="shared" si="12"/>
        <v/>
      </c>
    </row>
    <row r="37" spans="1:18" x14ac:dyDescent="0.25">
      <c r="A37" s="1">
        <v>10</v>
      </c>
      <c r="B37" s="2">
        <f t="shared" si="1"/>
        <v>46296</v>
      </c>
      <c r="C37" s="3">
        <f t="shared" si="2"/>
        <v>102010</v>
      </c>
      <c r="D37" s="3">
        <f t="shared" si="3"/>
        <v>36814</v>
      </c>
      <c r="E37" s="3">
        <f t="shared" si="4"/>
        <v>138824</v>
      </c>
      <c r="F37" s="3">
        <f t="shared" si="5"/>
        <v>48983329</v>
      </c>
      <c r="G37" s="4">
        <f t="shared" si="6"/>
        <v>0.26518469428917191</v>
      </c>
      <c r="H37" s="11" t="str">
        <f t="shared" si="7"/>
        <v/>
      </c>
      <c r="I37" s="11"/>
      <c r="K37" s="1">
        <v>10</v>
      </c>
      <c r="L37" s="2">
        <f t="shared" si="8"/>
        <v>46296</v>
      </c>
      <c r="M37" s="3">
        <f t="shared" si="13"/>
        <v>119047.61904761905</v>
      </c>
      <c r="N37" s="3">
        <f t="shared" si="14"/>
        <v>36696.428571428565</v>
      </c>
      <c r="O37" s="3">
        <f t="shared" si="9"/>
        <v>155744.04761904763</v>
      </c>
      <c r="P37" s="3">
        <f t="shared" si="10"/>
        <v>48809523.809523806</v>
      </c>
      <c r="Q37" s="4">
        <f t="shared" si="11"/>
        <v>0.23562010319128601</v>
      </c>
      <c r="R37" s="11" t="str">
        <f t="shared" si="12"/>
        <v/>
      </c>
    </row>
    <row r="38" spans="1:18" x14ac:dyDescent="0.25">
      <c r="A38" s="1">
        <v>11</v>
      </c>
      <c r="B38" s="2">
        <f t="shared" si="1"/>
        <v>46327</v>
      </c>
      <c r="C38" s="3">
        <f t="shared" si="2"/>
        <v>102087</v>
      </c>
      <c r="D38" s="3">
        <f t="shared" si="3"/>
        <v>36737</v>
      </c>
      <c r="E38" s="3">
        <f t="shared" si="4"/>
        <v>138824</v>
      </c>
      <c r="F38" s="3">
        <f t="shared" si="5"/>
        <v>48881242</v>
      </c>
      <c r="G38" s="4">
        <f t="shared" si="6"/>
        <v>0.26463003515242323</v>
      </c>
      <c r="H38" s="11" t="str">
        <f t="shared" si="7"/>
        <v/>
      </c>
      <c r="I38" s="11"/>
      <c r="K38" s="1">
        <v>11</v>
      </c>
      <c r="L38" s="2">
        <f t="shared" si="8"/>
        <v>46327</v>
      </c>
      <c r="M38" s="3">
        <f t="shared" si="13"/>
        <v>119047.61904761905</v>
      </c>
      <c r="N38" s="3">
        <f t="shared" si="14"/>
        <v>36607.142857142848</v>
      </c>
      <c r="O38" s="3">
        <f t="shared" si="9"/>
        <v>155654.76190476189</v>
      </c>
      <c r="P38" s="3">
        <f t="shared" si="10"/>
        <v>48690476.190476187</v>
      </c>
      <c r="Q38" s="4">
        <f t="shared" si="11"/>
        <v>0.23518164435946459</v>
      </c>
      <c r="R38" s="11" t="str">
        <f t="shared" si="12"/>
        <v/>
      </c>
    </row>
    <row r="39" spans="1:18" x14ac:dyDescent="0.25">
      <c r="A39" s="1">
        <v>12</v>
      </c>
      <c r="B39" s="2">
        <f t="shared" si="1"/>
        <v>46357</v>
      </c>
      <c r="C39" s="3">
        <f t="shared" si="2"/>
        <v>102164</v>
      </c>
      <c r="D39" s="3">
        <f t="shared" si="3"/>
        <v>36660</v>
      </c>
      <c r="E39" s="3">
        <f t="shared" si="4"/>
        <v>138824</v>
      </c>
      <c r="F39" s="3">
        <f t="shared" si="5"/>
        <v>48779078</v>
      </c>
      <c r="G39" s="4">
        <f t="shared" si="6"/>
        <v>0.26407537601567455</v>
      </c>
      <c r="H39" s="11" t="str">
        <f t="shared" si="7"/>
        <v/>
      </c>
      <c r="I39" s="11"/>
      <c r="K39" s="1">
        <v>12</v>
      </c>
      <c r="L39" s="2">
        <f t="shared" si="8"/>
        <v>46357</v>
      </c>
      <c r="M39" s="3">
        <f t="shared" si="13"/>
        <v>119047.61904761905</v>
      </c>
      <c r="N39" s="3">
        <f t="shared" si="14"/>
        <v>36517.857142857138</v>
      </c>
      <c r="O39" s="3">
        <f t="shared" si="9"/>
        <v>155565.47619047618</v>
      </c>
      <c r="P39" s="3">
        <f t="shared" si="10"/>
        <v>48571428.571428567</v>
      </c>
      <c r="Q39" s="4">
        <f t="shared" si="11"/>
        <v>0.23474268222689879</v>
      </c>
      <c r="R39" s="11" t="str">
        <f t="shared" si="12"/>
        <v/>
      </c>
    </row>
    <row r="40" spans="1:18" x14ac:dyDescent="0.25">
      <c r="A40" s="1">
        <v>13</v>
      </c>
      <c r="B40" s="2">
        <f t="shared" si="1"/>
        <v>46388</v>
      </c>
      <c r="C40" s="3">
        <f t="shared" si="2"/>
        <v>102240</v>
      </c>
      <c r="D40" s="3">
        <f t="shared" si="3"/>
        <v>36584</v>
      </c>
      <c r="E40" s="3">
        <f t="shared" si="4"/>
        <v>138824</v>
      </c>
      <c r="F40" s="3">
        <f t="shared" si="5"/>
        <v>48676838</v>
      </c>
      <c r="G40" s="4">
        <f t="shared" si="6"/>
        <v>0.26352792024433813</v>
      </c>
      <c r="H40" s="11" t="str">
        <f t="shared" si="7"/>
        <v/>
      </c>
      <c r="I40" s="11"/>
      <c r="K40" s="1">
        <v>13</v>
      </c>
      <c r="L40" s="2">
        <f t="shared" si="8"/>
        <v>46388</v>
      </c>
      <c r="M40" s="3">
        <f t="shared" si="13"/>
        <v>119047.61904761905</v>
      </c>
      <c r="N40" s="3">
        <f t="shared" si="14"/>
        <v>36428.57142857142</v>
      </c>
      <c r="O40" s="3">
        <f t="shared" si="9"/>
        <v>155476.19047619047</v>
      </c>
      <c r="P40" s="3">
        <f t="shared" si="10"/>
        <v>48452380.952380948</v>
      </c>
      <c r="Q40" s="4">
        <f t="shared" si="11"/>
        <v>0.23430321592649306</v>
      </c>
      <c r="R40" s="11" t="str">
        <f t="shared" si="12"/>
        <v/>
      </c>
    </row>
    <row r="41" spans="1:18" x14ac:dyDescent="0.25">
      <c r="A41" s="1">
        <v>14</v>
      </c>
      <c r="B41" s="2">
        <f t="shared" si="1"/>
        <v>46419</v>
      </c>
      <c r="C41" s="3">
        <f t="shared" si="2"/>
        <v>102317</v>
      </c>
      <c r="D41" s="3">
        <f t="shared" si="3"/>
        <v>36507</v>
      </c>
      <c r="E41" s="3">
        <f t="shared" si="4"/>
        <v>138824</v>
      </c>
      <c r="F41" s="3">
        <f t="shared" si="5"/>
        <v>48574521</v>
      </c>
      <c r="G41" s="4">
        <f t="shared" si="6"/>
        <v>0.26297326110758945</v>
      </c>
      <c r="H41" s="11" t="str">
        <f t="shared" si="7"/>
        <v/>
      </c>
      <c r="I41" s="11"/>
      <c r="K41" s="1">
        <v>14</v>
      </c>
      <c r="L41" s="2">
        <f t="shared" si="8"/>
        <v>46419</v>
      </c>
      <c r="M41" s="3">
        <f t="shared" si="13"/>
        <v>119047.61904761905</v>
      </c>
      <c r="N41" s="3">
        <f t="shared" si="14"/>
        <v>36339.28571428571</v>
      </c>
      <c r="O41" s="3">
        <f t="shared" si="9"/>
        <v>155386.90476190476</v>
      </c>
      <c r="P41" s="3">
        <f t="shared" si="10"/>
        <v>48333333.333333328</v>
      </c>
      <c r="Q41" s="4">
        <f t="shared" si="11"/>
        <v>0.23386324458915914</v>
      </c>
      <c r="R41" s="11" t="str">
        <f t="shared" si="12"/>
        <v/>
      </c>
    </row>
    <row r="42" spans="1:18" x14ac:dyDescent="0.25">
      <c r="A42" s="1">
        <v>15</v>
      </c>
      <c r="B42" s="2">
        <f t="shared" si="1"/>
        <v>46447</v>
      </c>
      <c r="C42" s="3">
        <f t="shared" si="2"/>
        <v>102394</v>
      </c>
      <c r="D42" s="3">
        <f t="shared" si="3"/>
        <v>36430</v>
      </c>
      <c r="E42" s="3">
        <f t="shared" si="4"/>
        <v>138824</v>
      </c>
      <c r="F42" s="3">
        <f t="shared" si="5"/>
        <v>48472127</v>
      </c>
      <c r="G42" s="4">
        <f t="shared" si="6"/>
        <v>0.26241860197084077</v>
      </c>
      <c r="H42" s="11" t="str">
        <f t="shared" si="7"/>
        <v/>
      </c>
      <c r="I42" s="11"/>
      <c r="K42" s="1">
        <v>15</v>
      </c>
      <c r="L42" s="2">
        <f t="shared" si="8"/>
        <v>46447</v>
      </c>
      <c r="M42" s="3">
        <f t="shared" si="13"/>
        <v>119047.61904761905</v>
      </c>
      <c r="N42" s="3">
        <f t="shared" si="14"/>
        <v>36249.999999999993</v>
      </c>
      <c r="O42" s="3">
        <f t="shared" si="9"/>
        <v>155297.61904761905</v>
      </c>
      <c r="P42" s="3">
        <f t="shared" si="10"/>
        <v>48214285.714285709</v>
      </c>
      <c r="Q42" s="4">
        <f t="shared" si="11"/>
        <v>0.23342276734380984</v>
      </c>
      <c r="R42" s="11" t="str">
        <f t="shared" si="12"/>
        <v/>
      </c>
    </row>
    <row r="43" spans="1:18" x14ac:dyDescent="0.25">
      <c r="A43" s="1">
        <v>16</v>
      </c>
      <c r="B43" s="2">
        <f t="shared" si="1"/>
        <v>46478</v>
      </c>
      <c r="C43" s="3">
        <f t="shared" si="2"/>
        <v>102470</v>
      </c>
      <c r="D43" s="3">
        <f t="shared" si="3"/>
        <v>36354</v>
      </c>
      <c r="E43" s="3">
        <f t="shared" si="4"/>
        <v>138824</v>
      </c>
      <c r="F43" s="3">
        <f t="shared" si="5"/>
        <v>48369657</v>
      </c>
      <c r="G43" s="4">
        <f t="shared" si="6"/>
        <v>0.26187114619950441</v>
      </c>
      <c r="H43" s="11" t="str">
        <f t="shared" si="7"/>
        <v/>
      </c>
      <c r="I43" s="11"/>
      <c r="K43" s="1">
        <v>16</v>
      </c>
      <c r="L43" s="2">
        <f t="shared" si="8"/>
        <v>46478</v>
      </c>
      <c r="M43" s="3">
        <f t="shared" si="13"/>
        <v>119047.61904761905</v>
      </c>
      <c r="N43" s="3">
        <f t="shared" si="14"/>
        <v>36160.714285714283</v>
      </c>
      <c r="O43" s="3">
        <f t="shared" si="9"/>
        <v>155208.33333333334</v>
      </c>
      <c r="P43" s="3">
        <f t="shared" si="10"/>
        <v>48095238.09523809</v>
      </c>
      <c r="Q43" s="4">
        <f t="shared" si="11"/>
        <v>0.23298178331735375</v>
      </c>
      <c r="R43" s="11" t="str">
        <f t="shared" si="12"/>
        <v/>
      </c>
    </row>
    <row r="44" spans="1:18" x14ac:dyDescent="0.25">
      <c r="A44" s="1">
        <v>17</v>
      </c>
      <c r="B44" s="2">
        <f t="shared" si="1"/>
        <v>46508</v>
      </c>
      <c r="C44" s="3">
        <f t="shared" si="2"/>
        <v>102547</v>
      </c>
      <c r="D44" s="3">
        <f t="shared" si="3"/>
        <v>36277</v>
      </c>
      <c r="E44" s="3">
        <f t="shared" si="4"/>
        <v>138824</v>
      </c>
      <c r="F44" s="3">
        <f t="shared" si="5"/>
        <v>48267110</v>
      </c>
      <c r="G44" s="4">
        <f t="shared" si="6"/>
        <v>0.26131648706275573</v>
      </c>
      <c r="H44" s="11" t="str">
        <f t="shared" si="7"/>
        <v/>
      </c>
      <c r="I44" s="11"/>
      <c r="K44" s="1">
        <v>17</v>
      </c>
      <c r="L44" s="2">
        <f t="shared" si="8"/>
        <v>46508</v>
      </c>
      <c r="M44" s="3">
        <f t="shared" si="13"/>
        <v>119047.61904761905</v>
      </c>
      <c r="N44" s="3">
        <f t="shared" si="14"/>
        <v>36071.428571428565</v>
      </c>
      <c r="O44" s="3">
        <f t="shared" si="9"/>
        <v>155119.04761904763</v>
      </c>
      <c r="P44" s="3">
        <f t="shared" si="10"/>
        <v>47976190.47619047</v>
      </c>
      <c r="Q44" s="4">
        <f t="shared" si="11"/>
        <v>0.23254029163468912</v>
      </c>
      <c r="R44" s="11" t="str">
        <f t="shared" si="12"/>
        <v/>
      </c>
    </row>
    <row r="45" spans="1:18" x14ac:dyDescent="0.25">
      <c r="A45" s="1">
        <v>18</v>
      </c>
      <c r="B45" s="2">
        <f t="shared" si="1"/>
        <v>46539</v>
      </c>
      <c r="C45" s="3">
        <f t="shared" si="2"/>
        <v>102624</v>
      </c>
      <c r="D45" s="3">
        <f t="shared" si="3"/>
        <v>36200</v>
      </c>
      <c r="E45" s="3">
        <f t="shared" si="4"/>
        <v>138824</v>
      </c>
      <c r="F45" s="3">
        <f t="shared" si="5"/>
        <v>48164486</v>
      </c>
      <c r="G45" s="4">
        <f t="shared" si="6"/>
        <v>0.26076182792600705</v>
      </c>
      <c r="H45" s="11" t="str">
        <f t="shared" si="7"/>
        <v/>
      </c>
      <c r="I45" s="11"/>
      <c r="K45" s="1">
        <v>18</v>
      </c>
      <c r="L45" s="2">
        <f t="shared" si="8"/>
        <v>46539</v>
      </c>
      <c r="M45" s="3">
        <f t="shared" si="13"/>
        <v>119047.61904761905</v>
      </c>
      <c r="N45" s="3">
        <f t="shared" si="14"/>
        <v>35982.142857142848</v>
      </c>
      <c r="O45" s="3">
        <f t="shared" si="9"/>
        <v>155029.76190476189</v>
      </c>
      <c r="P45" s="3">
        <f t="shared" si="10"/>
        <v>47857142.857142851</v>
      </c>
      <c r="Q45" s="4">
        <f t="shared" si="11"/>
        <v>0.23209829141869837</v>
      </c>
      <c r="R45" s="11" t="str">
        <f t="shared" si="12"/>
        <v/>
      </c>
    </row>
    <row r="46" spans="1:18" x14ac:dyDescent="0.25">
      <c r="A46" s="1">
        <v>19</v>
      </c>
      <c r="B46" s="2">
        <f t="shared" si="1"/>
        <v>46569</v>
      </c>
      <c r="C46" s="3">
        <f t="shared" si="2"/>
        <v>102701</v>
      </c>
      <c r="D46" s="3">
        <f t="shared" si="3"/>
        <v>36123</v>
      </c>
      <c r="E46" s="3">
        <f t="shared" si="4"/>
        <v>138824</v>
      </c>
      <c r="F46" s="3">
        <f t="shared" si="5"/>
        <v>48061785</v>
      </c>
      <c r="G46" s="4">
        <f t="shared" si="6"/>
        <v>0.26020716878925831</v>
      </c>
      <c r="H46" s="11" t="str">
        <f t="shared" si="7"/>
        <v/>
      </c>
      <c r="I46" s="11"/>
      <c r="K46" s="1">
        <v>19</v>
      </c>
      <c r="L46" s="2">
        <f t="shared" si="8"/>
        <v>46569</v>
      </c>
      <c r="M46" s="3">
        <f t="shared" si="13"/>
        <v>119047.61904761905</v>
      </c>
      <c r="N46" s="3">
        <f t="shared" si="14"/>
        <v>35892.857142857138</v>
      </c>
      <c r="O46" s="3">
        <f t="shared" si="9"/>
        <v>154940.47619047618</v>
      </c>
      <c r="P46" s="3">
        <f t="shared" si="10"/>
        <v>47738095.238095231</v>
      </c>
      <c r="Q46" s="4">
        <f t="shared" si="11"/>
        <v>0.23165578179024202</v>
      </c>
      <c r="R46" s="11" t="str">
        <f t="shared" si="12"/>
        <v/>
      </c>
    </row>
    <row r="47" spans="1:18" x14ac:dyDescent="0.25">
      <c r="A47" s="1">
        <v>20</v>
      </c>
      <c r="B47" s="2">
        <f t="shared" si="1"/>
        <v>46600</v>
      </c>
      <c r="C47" s="3">
        <f t="shared" si="2"/>
        <v>102778</v>
      </c>
      <c r="D47" s="3">
        <f t="shared" si="3"/>
        <v>36046</v>
      </c>
      <c r="E47" s="3">
        <f t="shared" si="4"/>
        <v>138824</v>
      </c>
      <c r="F47" s="3">
        <f t="shared" si="5"/>
        <v>47959007</v>
      </c>
      <c r="G47" s="4">
        <f t="shared" si="6"/>
        <v>0.25965250965250963</v>
      </c>
      <c r="H47" s="11" t="str">
        <f t="shared" si="7"/>
        <v/>
      </c>
      <c r="I47" s="11"/>
      <c r="K47" s="1">
        <v>20</v>
      </c>
      <c r="L47" s="2">
        <f t="shared" si="8"/>
        <v>46600</v>
      </c>
      <c r="M47" s="3">
        <f t="shared" si="13"/>
        <v>119047.61904761905</v>
      </c>
      <c r="N47" s="3">
        <f t="shared" si="14"/>
        <v>35803.57142857142</v>
      </c>
      <c r="O47" s="3">
        <f t="shared" si="9"/>
        <v>154851.19047619047</v>
      </c>
      <c r="P47" s="3">
        <f t="shared" si="10"/>
        <v>47619047.619047612</v>
      </c>
      <c r="Q47" s="4">
        <f t="shared" si="11"/>
        <v>0.23121276186815293</v>
      </c>
      <c r="R47" s="11" t="str">
        <f t="shared" si="12"/>
        <v/>
      </c>
    </row>
    <row r="48" spans="1:18" x14ac:dyDescent="0.25">
      <c r="A48" s="1">
        <v>21</v>
      </c>
      <c r="B48" s="2">
        <f t="shared" si="1"/>
        <v>46631</v>
      </c>
      <c r="C48" s="3">
        <f t="shared" si="2"/>
        <v>102855</v>
      </c>
      <c r="D48" s="3">
        <f t="shared" si="3"/>
        <v>35969</v>
      </c>
      <c r="E48" s="3">
        <f t="shared" si="4"/>
        <v>138824</v>
      </c>
      <c r="F48" s="3">
        <f t="shared" si="5"/>
        <v>47856152</v>
      </c>
      <c r="G48" s="4">
        <f t="shared" si="6"/>
        <v>0.25909785051576095</v>
      </c>
      <c r="H48" s="11" t="str">
        <f t="shared" si="7"/>
        <v/>
      </c>
      <c r="I48" s="11"/>
      <c r="K48" s="1">
        <v>21</v>
      </c>
      <c r="L48" s="2">
        <f t="shared" si="8"/>
        <v>46631</v>
      </c>
      <c r="M48" s="3">
        <f t="shared" si="13"/>
        <v>119047.61904761905</v>
      </c>
      <c r="N48" s="3">
        <f t="shared" si="14"/>
        <v>35714.285714285703</v>
      </c>
      <c r="O48" s="3">
        <f t="shared" si="9"/>
        <v>154761.90476190476</v>
      </c>
      <c r="P48" s="3">
        <f t="shared" si="10"/>
        <v>47499999.999999993</v>
      </c>
      <c r="Q48" s="4">
        <f t="shared" si="11"/>
        <v>0.2307692307692307</v>
      </c>
      <c r="R48" s="11" t="str">
        <f t="shared" si="12"/>
        <v/>
      </c>
    </row>
    <row r="49" spans="1:18" x14ac:dyDescent="0.25">
      <c r="A49" s="1">
        <v>22</v>
      </c>
      <c r="B49" s="2">
        <f t="shared" si="1"/>
        <v>46661</v>
      </c>
      <c r="C49" s="3">
        <f t="shared" si="2"/>
        <v>102932</v>
      </c>
      <c r="D49" s="3">
        <f t="shared" si="3"/>
        <v>35892</v>
      </c>
      <c r="E49" s="3">
        <f t="shared" si="4"/>
        <v>138824</v>
      </c>
      <c r="F49" s="3">
        <f t="shared" si="5"/>
        <v>47753220</v>
      </c>
      <c r="G49" s="4">
        <f t="shared" si="6"/>
        <v>0.25854319137901227</v>
      </c>
      <c r="H49" s="11" t="str">
        <f t="shared" si="7"/>
        <v/>
      </c>
      <c r="I49" s="11"/>
      <c r="K49" s="1">
        <v>22</v>
      </c>
      <c r="L49" s="2">
        <f t="shared" si="8"/>
        <v>46661</v>
      </c>
      <c r="M49" s="3">
        <f t="shared" si="13"/>
        <v>119047.61904761905</v>
      </c>
      <c r="N49" s="3">
        <f t="shared" si="14"/>
        <v>35624.999999999993</v>
      </c>
      <c r="O49" s="3">
        <f t="shared" si="9"/>
        <v>154672.61904761905</v>
      </c>
      <c r="P49" s="3">
        <f t="shared" si="10"/>
        <v>47380952.380952373</v>
      </c>
      <c r="Q49" s="4">
        <f t="shared" si="11"/>
        <v>0.23032518760823548</v>
      </c>
      <c r="R49" s="11" t="str">
        <f t="shared" si="12"/>
        <v/>
      </c>
    </row>
    <row r="50" spans="1:18" x14ac:dyDescent="0.25">
      <c r="A50" s="1">
        <v>23</v>
      </c>
      <c r="B50" s="2">
        <f t="shared" si="1"/>
        <v>46692</v>
      </c>
      <c r="C50" s="3">
        <f t="shared" si="2"/>
        <v>103010</v>
      </c>
      <c r="D50" s="3">
        <f t="shared" si="3"/>
        <v>35814</v>
      </c>
      <c r="E50" s="3">
        <f t="shared" si="4"/>
        <v>138824</v>
      </c>
      <c r="F50" s="3">
        <f t="shared" si="5"/>
        <v>47650210</v>
      </c>
      <c r="G50" s="4">
        <f t="shared" si="6"/>
        <v>0.25798132887685127</v>
      </c>
      <c r="H50" s="11" t="str">
        <f t="shared" si="7"/>
        <v/>
      </c>
      <c r="I50" s="11"/>
      <c r="K50" s="1">
        <v>23</v>
      </c>
      <c r="L50" s="2">
        <f t="shared" si="8"/>
        <v>46692</v>
      </c>
      <c r="M50" s="3">
        <f t="shared" si="13"/>
        <v>119047.61904761905</v>
      </c>
      <c r="N50" s="3">
        <f t="shared" si="14"/>
        <v>35535.714285714275</v>
      </c>
      <c r="O50" s="3">
        <f t="shared" si="9"/>
        <v>154583.33333333331</v>
      </c>
      <c r="P50" s="3">
        <f t="shared" si="10"/>
        <v>47261904.761904754</v>
      </c>
      <c r="Q50" s="4">
        <f t="shared" si="11"/>
        <v>0.22988063149788213</v>
      </c>
      <c r="R50" s="11" t="str">
        <f t="shared" si="12"/>
        <v/>
      </c>
    </row>
    <row r="51" spans="1:18" x14ac:dyDescent="0.25">
      <c r="A51" s="1">
        <v>24</v>
      </c>
      <c r="B51" s="2">
        <f t="shared" si="1"/>
        <v>46722</v>
      </c>
      <c r="C51" s="3">
        <f t="shared" si="2"/>
        <v>103087</v>
      </c>
      <c r="D51" s="3">
        <f t="shared" si="3"/>
        <v>35737</v>
      </c>
      <c r="E51" s="3">
        <f t="shared" si="4"/>
        <v>138824</v>
      </c>
      <c r="F51" s="3">
        <f t="shared" si="5"/>
        <v>47547123</v>
      </c>
      <c r="G51" s="4">
        <f t="shared" si="6"/>
        <v>0.25742666974010259</v>
      </c>
      <c r="H51" s="11" t="str">
        <f t="shared" si="7"/>
        <v/>
      </c>
      <c r="I51" s="11"/>
      <c r="K51" s="1">
        <v>24</v>
      </c>
      <c r="L51" s="2">
        <f t="shared" si="8"/>
        <v>46722</v>
      </c>
      <c r="M51" s="3">
        <f t="shared" si="13"/>
        <v>119047.61904761905</v>
      </c>
      <c r="N51" s="3">
        <f t="shared" si="14"/>
        <v>35446.428571428558</v>
      </c>
      <c r="O51" s="3">
        <f t="shared" si="9"/>
        <v>154494.0476190476</v>
      </c>
      <c r="P51" s="3">
        <f t="shared" si="10"/>
        <v>47142857.142857134</v>
      </c>
      <c r="Q51" s="4">
        <f t="shared" si="11"/>
        <v>0.22943556154883446</v>
      </c>
      <c r="R51" s="11" t="str">
        <f t="shared" si="12"/>
        <v/>
      </c>
    </row>
    <row r="52" spans="1:18" x14ac:dyDescent="0.25">
      <c r="A52" s="1">
        <v>25</v>
      </c>
      <c r="B52" s="2">
        <f t="shared" si="1"/>
        <v>46753</v>
      </c>
      <c r="C52" s="3">
        <f t="shared" si="2"/>
        <v>103164</v>
      </c>
      <c r="D52" s="3">
        <f t="shared" si="3"/>
        <v>35660</v>
      </c>
      <c r="E52" s="3">
        <f t="shared" si="4"/>
        <v>138824</v>
      </c>
      <c r="F52" s="3">
        <f t="shared" si="5"/>
        <v>47443959</v>
      </c>
      <c r="G52" s="4">
        <f t="shared" si="6"/>
        <v>0.25687201060335391</v>
      </c>
      <c r="H52" s="11" t="str">
        <f t="shared" si="7"/>
        <v/>
      </c>
      <c r="I52" s="11"/>
      <c r="K52" s="1">
        <v>25</v>
      </c>
      <c r="L52" s="2">
        <f t="shared" si="8"/>
        <v>46753</v>
      </c>
      <c r="M52" s="3">
        <f t="shared" si="13"/>
        <v>119047.61904761905</v>
      </c>
      <c r="N52" s="3">
        <f t="shared" si="14"/>
        <v>35357.142857142848</v>
      </c>
      <c r="O52" s="3">
        <f t="shared" si="9"/>
        <v>154404.76190476189</v>
      </c>
      <c r="P52" s="3">
        <f t="shared" si="10"/>
        <v>47023809.523809515</v>
      </c>
      <c r="Q52" s="4">
        <f t="shared" si="11"/>
        <v>0.22898997686969927</v>
      </c>
      <c r="R52" s="11" t="str">
        <f t="shared" si="12"/>
        <v/>
      </c>
    </row>
    <row r="53" spans="1:18" x14ac:dyDescent="0.25">
      <c r="A53" s="1">
        <v>26</v>
      </c>
      <c r="B53" s="2">
        <f t="shared" si="1"/>
        <v>46784</v>
      </c>
      <c r="C53" s="3">
        <f t="shared" si="2"/>
        <v>103242</v>
      </c>
      <c r="D53" s="3">
        <f t="shared" si="3"/>
        <v>35582</v>
      </c>
      <c r="E53" s="3">
        <f t="shared" si="4"/>
        <v>138824</v>
      </c>
      <c r="F53" s="3">
        <f t="shared" si="5"/>
        <v>47340717</v>
      </c>
      <c r="G53" s="4">
        <f t="shared" si="6"/>
        <v>0.2563101481011929</v>
      </c>
      <c r="H53" s="11" t="str">
        <f t="shared" si="7"/>
        <v/>
      </c>
      <c r="I53" s="11"/>
      <c r="K53" s="1">
        <v>26</v>
      </c>
      <c r="L53" s="2">
        <f t="shared" si="8"/>
        <v>46784</v>
      </c>
      <c r="M53" s="3">
        <f t="shared" si="13"/>
        <v>119047.61904761905</v>
      </c>
      <c r="N53" s="3">
        <f t="shared" si="14"/>
        <v>35267.857142857138</v>
      </c>
      <c r="O53" s="3">
        <f t="shared" si="9"/>
        <v>154315.47619047618</v>
      </c>
      <c r="P53" s="3">
        <f t="shared" si="10"/>
        <v>46904761.904761896</v>
      </c>
      <c r="Q53" s="4">
        <f t="shared" si="11"/>
        <v>0.22854387656702022</v>
      </c>
      <c r="R53" s="11" t="str">
        <f t="shared" si="12"/>
        <v/>
      </c>
    </row>
    <row r="54" spans="1:18" x14ac:dyDescent="0.25">
      <c r="A54" s="1">
        <v>27</v>
      </c>
      <c r="B54" s="2">
        <f t="shared" si="1"/>
        <v>46813</v>
      </c>
      <c r="C54" s="3">
        <f t="shared" si="2"/>
        <v>103319</v>
      </c>
      <c r="D54" s="3">
        <f t="shared" si="3"/>
        <v>35505</v>
      </c>
      <c r="E54" s="3">
        <f t="shared" si="4"/>
        <v>138824</v>
      </c>
      <c r="F54" s="3">
        <f t="shared" si="5"/>
        <v>47237398</v>
      </c>
      <c r="G54" s="4">
        <f t="shared" si="6"/>
        <v>0.25575548896444417</v>
      </c>
      <c r="H54" s="11" t="str">
        <f t="shared" si="7"/>
        <v/>
      </c>
      <c r="I54" s="11"/>
      <c r="K54" s="1">
        <v>27</v>
      </c>
      <c r="L54" s="2">
        <f t="shared" si="8"/>
        <v>46813</v>
      </c>
      <c r="M54" s="3">
        <f t="shared" si="13"/>
        <v>119047.61904761905</v>
      </c>
      <c r="N54" s="3">
        <f t="shared" si="14"/>
        <v>35178.57142857142</v>
      </c>
      <c r="O54" s="3">
        <f t="shared" si="9"/>
        <v>154226.19047619047</v>
      </c>
      <c r="P54" s="3">
        <f t="shared" si="10"/>
        <v>46785714.285714276</v>
      </c>
      <c r="Q54" s="4">
        <f t="shared" si="11"/>
        <v>0.22809725974527204</v>
      </c>
      <c r="R54" s="11" t="str">
        <f t="shared" si="12"/>
        <v/>
      </c>
    </row>
    <row r="55" spans="1:18" x14ac:dyDescent="0.25">
      <c r="A55" s="1">
        <v>28</v>
      </c>
      <c r="B55" s="2">
        <f t="shared" si="1"/>
        <v>46844</v>
      </c>
      <c r="C55" s="3">
        <f t="shared" si="2"/>
        <v>103396</v>
      </c>
      <c r="D55" s="3">
        <f t="shared" si="3"/>
        <v>35428</v>
      </c>
      <c r="E55" s="3">
        <f t="shared" si="4"/>
        <v>138824</v>
      </c>
      <c r="F55" s="3">
        <f t="shared" si="5"/>
        <v>47134002</v>
      </c>
      <c r="G55" s="4">
        <f t="shared" si="6"/>
        <v>0.25520082982769549</v>
      </c>
      <c r="H55" s="11" t="str">
        <f t="shared" si="7"/>
        <v/>
      </c>
      <c r="I55" s="11"/>
      <c r="K55" s="1">
        <v>28</v>
      </c>
      <c r="L55" s="2">
        <f t="shared" si="8"/>
        <v>46844</v>
      </c>
      <c r="M55" s="3">
        <f t="shared" si="13"/>
        <v>119047.61904761905</v>
      </c>
      <c r="N55" s="3">
        <f t="shared" si="14"/>
        <v>35089.285714285703</v>
      </c>
      <c r="O55" s="3">
        <f t="shared" si="9"/>
        <v>154136.90476190476</v>
      </c>
      <c r="P55" s="3">
        <f t="shared" si="10"/>
        <v>46666666.666666657</v>
      </c>
      <c r="Q55" s="4">
        <f t="shared" si="11"/>
        <v>0.22765012550685454</v>
      </c>
      <c r="R55" s="11" t="str">
        <f t="shared" si="12"/>
        <v/>
      </c>
    </row>
    <row r="56" spans="1:18" x14ac:dyDescent="0.25">
      <c r="A56" s="1">
        <v>29</v>
      </c>
      <c r="B56" s="2">
        <f t="shared" si="1"/>
        <v>46874</v>
      </c>
      <c r="C56" s="3">
        <f t="shared" si="2"/>
        <v>103474</v>
      </c>
      <c r="D56" s="3">
        <f t="shared" si="3"/>
        <v>35350</v>
      </c>
      <c r="E56" s="3">
        <f t="shared" si="4"/>
        <v>138824</v>
      </c>
      <c r="F56" s="3">
        <f t="shared" si="5"/>
        <v>47030528</v>
      </c>
      <c r="G56" s="4">
        <f t="shared" si="6"/>
        <v>0.25463896732553448</v>
      </c>
      <c r="H56" s="11" t="str">
        <f t="shared" si="7"/>
        <v/>
      </c>
      <c r="I56" s="11"/>
      <c r="K56" s="1">
        <v>29</v>
      </c>
      <c r="L56" s="2">
        <f t="shared" si="8"/>
        <v>46874</v>
      </c>
      <c r="M56" s="3">
        <f t="shared" si="13"/>
        <v>119047.61904761905</v>
      </c>
      <c r="N56" s="3">
        <f t="shared" si="14"/>
        <v>34999.999999999993</v>
      </c>
      <c r="O56" s="3">
        <f t="shared" si="9"/>
        <v>154047.61904761905</v>
      </c>
      <c r="P56" s="3">
        <f t="shared" si="10"/>
        <v>46547619.047619037</v>
      </c>
      <c r="Q56" s="4">
        <f t="shared" si="11"/>
        <v>0.22720247295208651</v>
      </c>
      <c r="R56" s="11" t="str">
        <f t="shared" si="12"/>
        <v/>
      </c>
    </row>
    <row r="57" spans="1:18" x14ac:dyDescent="0.25">
      <c r="A57" s="1">
        <v>30</v>
      </c>
      <c r="B57" s="2">
        <f t="shared" si="1"/>
        <v>46905</v>
      </c>
      <c r="C57" s="3">
        <f t="shared" si="2"/>
        <v>103552</v>
      </c>
      <c r="D57" s="3">
        <f t="shared" si="3"/>
        <v>35272</v>
      </c>
      <c r="E57" s="3">
        <f t="shared" si="4"/>
        <v>138824</v>
      </c>
      <c r="F57" s="3">
        <f t="shared" si="5"/>
        <v>46926976</v>
      </c>
      <c r="G57" s="4">
        <f t="shared" si="6"/>
        <v>0.25407710482337348</v>
      </c>
      <c r="H57" s="11" t="str">
        <f t="shared" si="7"/>
        <v/>
      </c>
      <c r="I57" s="11"/>
      <c r="K57" s="1">
        <v>30</v>
      </c>
      <c r="L57" s="2">
        <f t="shared" si="8"/>
        <v>46905</v>
      </c>
      <c r="M57" s="3">
        <f t="shared" si="13"/>
        <v>119047.61904761905</v>
      </c>
      <c r="N57" s="3">
        <f t="shared" si="14"/>
        <v>34910.714285714275</v>
      </c>
      <c r="O57" s="3">
        <f t="shared" si="9"/>
        <v>153958.33333333331</v>
      </c>
      <c r="P57" s="3">
        <f t="shared" si="10"/>
        <v>46428571.428571418</v>
      </c>
      <c r="Q57" s="4">
        <f t="shared" si="11"/>
        <v>0.22675430117919965</v>
      </c>
      <c r="R57" s="11" t="str">
        <f t="shared" si="12"/>
        <v/>
      </c>
    </row>
    <row r="58" spans="1:18" x14ac:dyDescent="0.25">
      <c r="A58" s="1">
        <v>31</v>
      </c>
      <c r="B58" s="2">
        <f t="shared" si="1"/>
        <v>46935</v>
      </c>
      <c r="C58" s="3">
        <f t="shared" si="2"/>
        <v>103629</v>
      </c>
      <c r="D58" s="3">
        <f t="shared" si="3"/>
        <v>35195</v>
      </c>
      <c r="E58" s="3">
        <f t="shared" si="4"/>
        <v>138824</v>
      </c>
      <c r="F58" s="3">
        <f t="shared" si="5"/>
        <v>46823347</v>
      </c>
      <c r="G58" s="4">
        <f t="shared" si="6"/>
        <v>0.2535224456866248</v>
      </c>
      <c r="H58" s="11" t="str">
        <f t="shared" si="7"/>
        <v/>
      </c>
      <c r="I58" s="11"/>
      <c r="K58" s="1">
        <v>31</v>
      </c>
      <c r="L58" s="2">
        <f t="shared" si="8"/>
        <v>46935</v>
      </c>
      <c r="M58" s="3">
        <f t="shared" si="13"/>
        <v>119047.61904761905</v>
      </c>
      <c r="N58" s="3">
        <f t="shared" si="14"/>
        <v>34821.428571428558</v>
      </c>
      <c r="O58" s="3">
        <f t="shared" si="9"/>
        <v>153869.0476190476</v>
      </c>
      <c r="P58" s="3">
        <f t="shared" si="10"/>
        <v>46309523.809523799</v>
      </c>
      <c r="Q58" s="4">
        <f t="shared" si="11"/>
        <v>0.22630560928433263</v>
      </c>
      <c r="R58" s="11" t="str">
        <f t="shared" si="12"/>
        <v/>
      </c>
    </row>
    <row r="59" spans="1:18" x14ac:dyDescent="0.25">
      <c r="A59" s="1">
        <v>32</v>
      </c>
      <c r="B59" s="2">
        <f t="shared" si="1"/>
        <v>46966</v>
      </c>
      <c r="C59" s="3">
        <f t="shared" si="2"/>
        <v>103707</v>
      </c>
      <c r="D59" s="3">
        <f t="shared" si="3"/>
        <v>35117</v>
      </c>
      <c r="E59" s="3">
        <f t="shared" si="4"/>
        <v>138824</v>
      </c>
      <c r="F59" s="3">
        <f t="shared" si="5"/>
        <v>46719640</v>
      </c>
      <c r="G59" s="4">
        <f t="shared" si="6"/>
        <v>0.25296058318446379</v>
      </c>
      <c r="H59" s="11" t="str">
        <f t="shared" si="7"/>
        <v/>
      </c>
      <c r="I59" s="11"/>
      <c r="K59" s="1">
        <v>32</v>
      </c>
      <c r="L59" s="2">
        <f t="shared" si="8"/>
        <v>46966</v>
      </c>
      <c r="M59" s="3">
        <f t="shared" si="13"/>
        <v>119047.61904761905</v>
      </c>
      <c r="N59" s="3">
        <f t="shared" si="14"/>
        <v>34732.142857142848</v>
      </c>
      <c r="O59" s="3">
        <f t="shared" si="9"/>
        <v>153779.76190476189</v>
      </c>
      <c r="P59" s="3">
        <f t="shared" si="10"/>
        <v>46190476.190476179</v>
      </c>
      <c r="Q59" s="4">
        <f t="shared" si="11"/>
        <v>0.22585639636152502</v>
      </c>
      <c r="R59" s="11" t="str">
        <f t="shared" si="12"/>
        <v/>
      </c>
    </row>
    <row r="60" spans="1:18" x14ac:dyDescent="0.25">
      <c r="A60" s="1">
        <v>33</v>
      </c>
      <c r="B60" s="2">
        <f t="shared" si="1"/>
        <v>46997</v>
      </c>
      <c r="C60" s="3">
        <f t="shared" si="2"/>
        <v>103785</v>
      </c>
      <c r="D60" s="3">
        <f t="shared" si="3"/>
        <v>35039</v>
      </c>
      <c r="E60" s="3">
        <f t="shared" si="4"/>
        <v>138824</v>
      </c>
      <c r="F60" s="3">
        <f t="shared" si="5"/>
        <v>46615855</v>
      </c>
      <c r="G60" s="4">
        <f t="shared" si="6"/>
        <v>0.25239872068230279</v>
      </c>
      <c r="H60" s="11" t="str">
        <f t="shared" si="7"/>
        <v/>
      </c>
      <c r="I60" s="11"/>
      <c r="K60" s="1">
        <v>33</v>
      </c>
      <c r="L60" s="2">
        <f t="shared" si="8"/>
        <v>46997</v>
      </c>
      <c r="M60" s="3">
        <f t="shared" si="13"/>
        <v>119047.61904761905</v>
      </c>
      <c r="N60" s="3">
        <f t="shared" si="14"/>
        <v>34642.85714285713</v>
      </c>
      <c r="O60" s="3">
        <f t="shared" si="9"/>
        <v>153690.47619047618</v>
      </c>
      <c r="P60" s="3">
        <f t="shared" si="10"/>
        <v>46071428.57142856</v>
      </c>
      <c r="Q60" s="4">
        <f t="shared" si="11"/>
        <v>0.22540666150271099</v>
      </c>
      <c r="R60" s="11" t="str">
        <f t="shared" si="12"/>
        <v/>
      </c>
    </row>
    <row r="61" spans="1:18" x14ac:dyDescent="0.25">
      <c r="A61" s="1">
        <v>34</v>
      </c>
      <c r="B61" s="2">
        <f t="shared" si="1"/>
        <v>47027</v>
      </c>
      <c r="C61" s="3">
        <f t="shared" si="2"/>
        <v>103863</v>
      </c>
      <c r="D61" s="3">
        <f t="shared" si="3"/>
        <v>34961</v>
      </c>
      <c r="E61" s="3">
        <f t="shared" si="4"/>
        <v>138824</v>
      </c>
      <c r="F61" s="3">
        <f t="shared" si="5"/>
        <v>46511992</v>
      </c>
      <c r="G61" s="4">
        <f t="shared" si="6"/>
        <v>0.25183685818014179</v>
      </c>
      <c r="H61" s="11" t="str">
        <f t="shared" si="7"/>
        <v/>
      </c>
      <c r="I61" s="11"/>
      <c r="K61" s="1">
        <v>34</v>
      </c>
      <c r="L61" s="2">
        <f t="shared" si="8"/>
        <v>47027</v>
      </c>
      <c r="M61" s="3">
        <f t="shared" si="13"/>
        <v>119047.61904761905</v>
      </c>
      <c r="N61" s="3">
        <f t="shared" si="14"/>
        <v>34553.571428571413</v>
      </c>
      <c r="O61" s="3">
        <f t="shared" si="9"/>
        <v>153601.19047619047</v>
      </c>
      <c r="P61" s="3">
        <f t="shared" si="10"/>
        <v>45952380.95238094</v>
      </c>
      <c r="Q61" s="4">
        <f t="shared" si="11"/>
        <v>0.22495640379771353</v>
      </c>
      <c r="R61" s="11" t="str">
        <f t="shared" si="12"/>
        <v/>
      </c>
    </row>
    <row r="62" spans="1:18" x14ac:dyDescent="0.25">
      <c r="A62" s="1">
        <v>35</v>
      </c>
      <c r="B62" s="2">
        <f t="shared" si="1"/>
        <v>47058</v>
      </c>
      <c r="C62" s="3">
        <f t="shared" si="2"/>
        <v>103941</v>
      </c>
      <c r="D62" s="3">
        <f t="shared" si="3"/>
        <v>34883</v>
      </c>
      <c r="E62" s="3">
        <f t="shared" si="4"/>
        <v>138824</v>
      </c>
      <c r="F62" s="3">
        <f t="shared" si="5"/>
        <v>46408051</v>
      </c>
      <c r="G62" s="4">
        <f t="shared" si="6"/>
        <v>0.25127499567798073</v>
      </c>
      <c r="H62" s="11" t="str">
        <f t="shared" si="7"/>
        <v/>
      </c>
      <c r="I62" s="11"/>
      <c r="K62" s="1">
        <v>35</v>
      </c>
      <c r="L62" s="2">
        <f t="shared" si="8"/>
        <v>47058</v>
      </c>
      <c r="M62" s="3">
        <f t="shared" si="13"/>
        <v>119047.61904761905</v>
      </c>
      <c r="N62" s="3">
        <f t="shared" si="14"/>
        <v>34464.285714285703</v>
      </c>
      <c r="O62" s="3">
        <f t="shared" si="9"/>
        <v>153511.90476190476</v>
      </c>
      <c r="P62" s="3">
        <f t="shared" si="10"/>
        <v>45833333.333333321</v>
      </c>
      <c r="Q62" s="4">
        <f t="shared" si="11"/>
        <v>0.22450562233423799</v>
      </c>
      <c r="R62" s="11" t="str">
        <f t="shared" si="12"/>
        <v/>
      </c>
    </row>
    <row r="63" spans="1:18" x14ac:dyDescent="0.25">
      <c r="A63" s="1">
        <v>36</v>
      </c>
      <c r="B63" s="2">
        <f t="shared" si="1"/>
        <v>47088</v>
      </c>
      <c r="C63" s="3">
        <f t="shared" si="2"/>
        <v>104018</v>
      </c>
      <c r="D63" s="3">
        <f t="shared" si="3"/>
        <v>34806</v>
      </c>
      <c r="E63" s="3">
        <f t="shared" si="4"/>
        <v>138824</v>
      </c>
      <c r="F63" s="3">
        <f t="shared" si="5"/>
        <v>46304033</v>
      </c>
      <c r="G63" s="4">
        <f t="shared" si="6"/>
        <v>0.25072033654123205</v>
      </c>
      <c r="H63" s="11" t="str">
        <f t="shared" si="7"/>
        <v/>
      </c>
      <c r="I63" s="11"/>
      <c r="K63" s="1">
        <v>36</v>
      </c>
      <c r="L63" s="2">
        <f t="shared" si="8"/>
        <v>47088</v>
      </c>
      <c r="M63" s="3">
        <f t="shared" si="13"/>
        <v>119047.61904761905</v>
      </c>
      <c r="N63" s="3">
        <f t="shared" si="14"/>
        <v>34374.999999999993</v>
      </c>
      <c r="O63" s="3">
        <f t="shared" si="9"/>
        <v>153422.61904761905</v>
      </c>
      <c r="P63" s="3">
        <f t="shared" si="10"/>
        <v>45714285.714285702</v>
      </c>
      <c r="Q63" s="4">
        <f t="shared" si="11"/>
        <v>0.22405431619786609</v>
      </c>
      <c r="R63" s="11" t="str">
        <f t="shared" si="12"/>
        <v/>
      </c>
    </row>
    <row r="64" spans="1:18" x14ac:dyDescent="0.25">
      <c r="A64" s="1">
        <v>37</v>
      </c>
      <c r="B64" s="2">
        <f t="shared" si="1"/>
        <v>47119</v>
      </c>
      <c r="C64" s="3">
        <f t="shared" si="2"/>
        <v>104096</v>
      </c>
      <c r="D64" s="3">
        <f t="shared" si="3"/>
        <v>34728</v>
      </c>
      <c r="E64" s="3">
        <f t="shared" si="4"/>
        <v>138824</v>
      </c>
      <c r="F64" s="3">
        <f t="shared" si="5"/>
        <v>46199937</v>
      </c>
      <c r="G64" s="4">
        <f t="shared" si="6"/>
        <v>0.25015847403907104</v>
      </c>
      <c r="H64" s="11" t="str">
        <f t="shared" si="7"/>
        <v/>
      </c>
      <c r="I64" s="11"/>
      <c r="K64" s="1">
        <v>37</v>
      </c>
      <c r="L64" s="2">
        <f t="shared" si="8"/>
        <v>47119</v>
      </c>
      <c r="M64" s="3">
        <f t="shared" si="13"/>
        <v>119047.61904761905</v>
      </c>
      <c r="N64" s="3">
        <f t="shared" si="14"/>
        <v>34285.714285714275</v>
      </c>
      <c r="O64" s="3">
        <f t="shared" si="9"/>
        <v>153333.33333333331</v>
      </c>
      <c r="P64" s="3">
        <f t="shared" si="10"/>
        <v>45595238.095238082</v>
      </c>
      <c r="Q64" s="4">
        <f t="shared" si="11"/>
        <v>0.22360248447204964</v>
      </c>
      <c r="R64" s="11" t="str">
        <f t="shared" si="12"/>
        <v/>
      </c>
    </row>
    <row r="65" spans="1:18" x14ac:dyDescent="0.25">
      <c r="A65" s="1">
        <v>38</v>
      </c>
      <c r="B65" s="2">
        <f t="shared" si="1"/>
        <v>47150</v>
      </c>
      <c r="C65" s="3">
        <f t="shared" si="2"/>
        <v>104175</v>
      </c>
      <c r="D65" s="3">
        <f t="shared" si="3"/>
        <v>34649</v>
      </c>
      <c r="E65" s="3">
        <f t="shared" si="4"/>
        <v>138824</v>
      </c>
      <c r="F65" s="3">
        <f t="shared" si="5"/>
        <v>46095762</v>
      </c>
      <c r="G65" s="4">
        <f t="shared" si="6"/>
        <v>0.24958940817149772</v>
      </c>
      <c r="H65" s="11" t="str">
        <f t="shared" si="7"/>
        <v/>
      </c>
      <c r="I65" s="11"/>
      <c r="K65" s="1">
        <v>38</v>
      </c>
      <c r="L65" s="2">
        <f t="shared" si="8"/>
        <v>47150</v>
      </c>
      <c r="M65" s="3">
        <f t="shared" si="13"/>
        <v>119047.61904761905</v>
      </c>
      <c r="N65" s="3">
        <f t="shared" si="14"/>
        <v>34196.428571428558</v>
      </c>
      <c r="O65" s="3">
        <f t="shared" si="9"/>
        <v>153244.0476190476</v>
      </c>
      <c r="P65" s="3">
        <f t="shared" si="10"/>
        <v>45476190.476190463</v>
      </c>
      <c r="Q65" s="4">
        <f t="shared" si="11"/>
        <v>0.22315012623810443</v>
      </c>
      <c r="R65" s="11" t="str">
        <f t="shared" si="12"/>
        <v/>
      </c>
    </row>
    <row r="66" spans="1:18" x14ac:dyDescent="0.25">
      <c r="A66" s="1">
        <v>39</v>
      </c>
      <c r="B66" s="2">
        <f t="shared" si="1"/>
        <v>47178</v>
      </c>
      <c r="C66" s="3">
        <f t="shared" si="2"/>
        <v>104253</v>
      </c>
      <c r="D66" s="3">
        <f t="shared" si="3"/>
        <v>34571</v>
      </c>
      <c r="E66" s="3">
        <f t="shared" si="4"/>
        <v>138824</v>
      </c>
      <c r="F66" s="3">
        <f t="shared" si="5"/>
        <v>45991509</v>
      </c>
      <c r="G66" s="4">
        <f t="shared" si="6"/>
        <v>0.24902754566933671</v>
      </c>
      <c r="H66" s="11" t="str">
        <f t="shared" si="7"/>
        <v/>
      </c>
      <c r="I66" s="11"/>
      <c r="K66" s="1">
        <v>39</v>
      </c>
      <c r="L66" s="2">
        <f t="shared" si="8"/>
        <v>47178</v>
      </c>
      <c r="M66" s="3">
        <f t="shared" si="13"/>
        <v>119047.61904761905</v>
      </c>
      <c r="N66" s="3">
        <f t="shared" si="14"/>
        <v>34107.142857142848</v>
      </c>
      <c r="O66" s="3">
        <f t="shared" si="9"/>
        <v>153154.76190476189</v>
      </c>
      <c r="P66" s="3">
        <f t="shared" si="10"/>
        <v>45357142.857142843</v>
      </c>
      <c r="Q66" s="4">
        <f t="shared" si="11"/>
        <v>0.22269724057520399</v>
      </c>
      <c r="R66" s="11" t="str">
        <f t="shared" si="12"/>
        <v/>
      </c>
    </row>
    <row r="67" spans="1:18" x14ac:dyDescent="0.25">
      <c r="A67" s="1">
        <v>40</v>
      </c>
      <c r="B67" s="2">
        <f t="shared" si="1"/>
        <v>47209</v>
      </c>
      <c r="C67" s="3">
        <f t="shared" si="2"/>
        <v>104331</v>
      </c>
      <c r="D67" s="3">
        <f t="shared" si="3"/>
        <v>34493</v>
      </c>
      <c r="E67" s="3">
        <f t="shared" si="4"/>
        <v>138824</v>
      </c>
      <c r="F67" s="3">
        <f t="shared" si="5"/>
        <v>45887178</v>
      </c>
      <c r="G67" s="4">
        <f t="shared" si="6"/>
        <v>0.24846568316717571</v>
      </c>
      <c r="H67" s="11" t="str">
        <f t="shared" si="7"/>
        <v/>
      </c>
      <c r="I67" s="11"/>
      <c r="K67" s="1">
        <v>40</v>
      </c>
      <c r="L67" s="2">
        <f t="shared" si="8"/>
        <v>47209</v>
      </c>
      <c r="M67" s="3">
        <f t="shared" si="13"/>
        <v>119047.61904761905</v>
      </c>
      <c r="N67" s="3">
        <f t="shared" si="14"/>
        <v>34017.85714285713</v>
      </c>
      <c r="O67" s="3">
        <f t="shared" si="9"/>
        <v>153065.47619047618</v>
      </c>
      <c r="P67" s="3">
        <f t="shared" si="10"/>
        <v>45238095.238095224</v>
      </c>
      <c r="Q67" s="4">
        <f t="shared" si="11"/>
        <v>0.22224382656037325</v>
      </c>
      <c r="R67" s="11" t="str">
        <f t="shared" si="12"/>
        <v/>
      </c>
    </row>
    <row r="68" spans="1:18" x14ac:dyDescent="0.25">
      <c r="A68" s="1">
        <v>41</v>
      </c>
      <c r="B68" s="2">
        <f t="shared" si="1"/>
        <v>47239</v>
      </c>
      <c r="C68" s="3">
        <f t="shared" si="2"/>
        <v>104409</v>
      </c>
      <c r="D68" s="3">
        <f t="shared" si="3"/>
        <v>34415</v>
      </c>
      <c r="E68" s="3">
        <f t="shared" si="4"/>
        <v>138824</v>
      </c>
      <c r="F68" s="3">
        <f t="shared" si="5"/>
        <v>45782769</v>
      </c>
      <c r="G68" s="4">
        <f t="shared" si="6"/>
        <v>0.24790382066501471</v>
      </c>
      <c r="H68" s="11" t="str">
        <f t="shared" si="7"/>
        <v/>
      </c>
      <c r="I68" s="11"/>
      <c r="K68" s="1">
        <v>41</v>
      </c>
      <c r="L68" s="2">
        <f t="shared" si="8"/>
        <v>47239</v>
      </c>
      <c r="M68" s="3">
        <f t="shared" si="13"/>
        <v>119047.61904761905</v>
      </c>
      <c r="N68" s="3">
        <f t="shared" si="14"/>
        <v>33928.571428571413</v>
      </c>
      <c r="O68" s="3">
        <f t="shared" si="9"/>
        <v>152976.19047619047</v>
      </c>
      <c r="P68" s="3">
        <f t="shared" si="10"/>
        <v>45119047.619047605</v>
      </c>
      <c r="Q68" s="4">
        <f t="shared" si="11"/>
        <v>0.2217898832684824</v>
      </c>
      <c r="R68" s="11" t="str">
        <f t="shared" si="12"/>
        <v/>
      </c>
    </row>
    <row r="69" spans="1:18" x14ac:dyDescent="0.25">
      <c r="A69" s="1">
        <v>42</v>
      </c>
      <c r="B69" s="2">
        <f t="shared" si="1"/>
        <v>47270</v>
      </c>
      <c r="C69" s="3">
        <f t="shared" si="2"/>
        <v>104487</v>
      </c>
      <c r="D69" s="3">
        <f t="shared" si="3"/>
        <v>34337</v>
      </c>
      <c r="E69" s="3">
        <f t="shared" si="4"/>
        <v>138824</v>
      </c>
      <c r="F69" s="3">
        <f t="shared" si="5"/>
        <v>45678282</v>
      </c>
      <c r="G69" s="4">
        <f t="shared" si="6"/>
        <v>0.24734195816285368</v>
      </c>
      <c r="H69" s="11" t="str">
        <f t="shared" si="7"/>
        <v/>
      </c>
      <c r="I69" s="11"/>
      <c r="K69" s="1">
        <v>42</v>
      </c>
      <c r="L69" s="2">
        <f t="shared" si="8"/>
        <v>47270</v>
      </c>
      <c r="M69" s="3">
        <f t="shared" si="13"/>
        <v>119047.61904761905</v>
      </c>
      <c r="N69" s="3">
        <f t="shared" si="14"/>
        <v>33839.285714285703</v>
      </c>
      <c r="O69" s="3">
        <f t="shared" si="9"/>
        <v>152886.90476190476</v>
      </c>
      <c r="P69" s="3">
        <f t="shared" si="10"/>
        <v>44999999.999999985</v>
      </c>
      <c r="Q69" s="4">
        <f t="shared" si="11"/>
        <v>0.22133540977224053</v>
      </c>
      <c r="R69" s="11" t="str">
        <f t="shared" si="12"/>
        <v/>
      </c>
    </row>
    <row r="70" spans="1:18" x14ac:dyDescent="0.25">
      <c r="A70" s="1">
        <v>43</v>
      </c>
      <c r="B70" s="2">
        <f t="shared" si="1"/>
        <v>47300</v>
      </c>
      <c r="C70" s="3">
        <f t="shared" si="2"/>
        <v>104566</v>
      </c>
      <c r="D70" s="3">
        <f t="shared" si="3"/>
        <v>34258</v>
      </c>
      <c r="E70" s="3">
        <f t="shared" si="4"/>
        <v>138824</v>
      </c>
      <c r="F70" s="3">
        <f t="shared" si="5"/>
        <v>45573716</v>
      </c>
      <c r="G70" s="4">
        <f t="shared" si="6"/>
        <v>0.24677289229528035</v>
      </c>
      <c r="H70" s="11" t="str">
        <f t="shared" si="7"/>
        <v/>
      </c>
      <c r="I70" s="11"/>
      <c r="K70" s="1">
        <v>43</v>
      </c>
      <c r="L70" s="2">
        <f t="shared" si="8"/>
        <v>47300</v>
      </c>
      <c r="M70" s="3">
        <f t="shared" si="13"/>
        <v>119047.61904761905</v>
      </c>
      <c r="N70" s="3">
        <f t="shared" si="14"/>
        <v>33749.999999999985</v>
      </c>
      <c r="O70" s="3">
        <f t="shared" si="9"/>
        <v>152797.61904761905</v>
      </c>
      <c r="P70" s="3">
        <f t="shared" si="10"/>
        <v>44880952.380952366</v>
      </c>
      <c r="Q70" s="4">
        <f t="shared" si="11"/>
        <v>0.22088040514218923</v>
      </c>
      <c r="R70" s="11" t="str">
        <f t="shared" si="12"/>
        <v/>
      </c>
    </row>
    <row r="71" spans="1:18" x14ac:dyDescent="0.25">
      <c r="A71" s="1">
        <v>44</v>
      </c>
      <c r="B71" s="2">
        <f t="shared" si="1"/>
        <v>47331</v>
      </c>
      <c r="C71" s="3">
        <f t="shared" si="2"/>
        <v>104644</v>
      </c>
      <c r="D71" s="3">
        <f t="shared" si="3"/>
        <v>34180</v>
      </c>
      <c r="E71" s="3">
        <f t="shared" si="4"/>
        <v>138824</v>
      </c>
      <c r="F71" s="3">
        <f t="shared" si="5"/>
        <v>45469072</v>
      </c>
      <c r="G71" s="4">
        <f t="shared" si="6"/>
        <v>0.24621102979311935</v>
      </c>
      <c r="H71" s="11" t="str">
        <f t="shared" si="7"/>
        <v/>
      </c>
      <c r="I71" s="11"/>
      <c r="K71" s="1">
        <v>44</v>
      </c>
      <c r="L71" s="2">
        <f t="shared" si="8"/>
        <v>47331</v>
      </c>
      <c r="M71" s="3">
        <f t="shared" si="13"/>
        <v>119047.61904761905</v>
      </c>
      <c r="N71" s="3">
        <f t="shared" si="14"/>
        <v>33660.714285714268</v>
      </c>
      <c r="O71" s="3">
        <f t="shared" si="9"/>
        <v>152708.33333333331</v>
      </c>
      <c r="P71" s="3">
        <f t="shared" si="10"/>
        <v>44761904.761904746</v>
      </c>
      <c r="Q71" s="4">
        <f t="shared" si="11"/>
        <v>0.22042486844669645</v>
      </c>
      <c r="R71" s="11" t="str">
        <f t="shared" si="12"/>
        <v/>
      </c>
    </row>
    <row r="72" spans="1:18" x14ac:dyDescent="0.25">
      <c r="A72" s="1">
        <v>45</v>
      </c>
      <c r="B72" s="2">
        <f t="shared" si="1"/>
        <v>47362</v>
      </c>
      <c r="C72" s="3">
        <f t="shared" si="2"/>
        <v>104723</v>
      </c>
      <c r="D72" s="3">
        <f t="shared" si="3"/>
        <v>34101</v>
      </c>
      <c r="E72" s="3">
        <f t="shared" si="4"/>
        <v>138824</v>
      </c>
      <c r="F72" s="3">
        <f t="shared" si="5"/>
        <v>45364349</v>
      </c>
      <c r="G72" s="4">
        <f t="shared" si="6"/>
        <v>0.24564196392554602</v>
      </c>
      <c r="H72" s="11" t="str">
        <f t="shared" si="7"/>
        <v/>
      </c>
      <c r="I72" s="11"/>
      <c r="K72" s="1">
        <v>45</v>
      </c>
      <c r="L72" s="2">
        <f t="shared" si="8"/>
        <v>47362</v>
      </c>
      <c r="M72" s="3">
        <f t="shared" si="13"/>
        <v>119047.61904761905</v>
      </c>
      <c r="N72" s="3">
        <f t="shared" si="14"/>
        <v>33571.428571428558</v>
      </c>
      <c r="O72" s="3">
        <f t="shared" si="9"/>
        <v>152619.0476190476</v>
      </c>
      <c r="P72" s="3">
        <f t="shared" si="10"/>
        <v>44642857.142857127</v>
      </c>
      <c r="Q72" s="4">
        <f t="shared" si="11"/>
        <v>0.21996879875195002</v>
      </c>
      <c r="R72" s="11" t="str">
        <f t="shared" si="12"/>
        <v/>
      </c>
    </row>
    <row r="73" spans="1:18" x14ac:dyDescent="0.25">
      <c r="A73" s="1">
        <v>46</v>
      </c>
      <c r="B73" s="2">
        <f t="shared" si="1"/>
        <v>47392</v>
      </c>
      <c r="C73" s="3">
        <f t="shared" si="2"/>
        <v>104801</v>
      </c>
      <c r="D73" s="3">
        <f t="shared" si="3"/>
        <v>34023</v>
      </c>
      <c r="E73" s="3">
        <f t="shared" si="4"/>
        <v>138824</v>
      </c>
      <c r="F73" s="3">
        <f t="shared" si="5"/>
        <v>45259548</v>
      </c>
      <c r="G73" s="4">
        <f t="shared" si="6"/>
        <v>0.24508010142338502</v>
      </c>
      <c r="H73" s="11" t="str">
        <f t="shared" si="7"/>
        <v/>
      </c>
      <c r="I73" s="11"/>
      <c r="K73" s="1">
        <v>46</v>
      </c>
      <c r="L73" s="2">
        <f t="shared" si="8"/>
        <v>47392</v>
      </c>
      <c r="M73" s="3">
        <f t="shared" si="13"/>
        <v>119047.61904761905</v>
      </c>
      <c r="N73" s="3">
        <f t="shared" si="14"/>
        <v>33482.142857142841</v>
      </c>
      <c r="O73" s="3">
        <f t="shared" si="9"/>
        <v>152529.76190476189</v>
      </c>
      <c r="P73" s="3">
        <f t="shared" si="10"/>
        <v>44523809.523809507</v>
      </c>
      <c r="Q73" s="4">
        <f t="shared" si="11"/>
        <v>0.21951219512195114</v>
      </c>
      <c r="R73" s="11" t="str">
        <f t="shared" si="12"/>
        <v/>
      </c>
    </row>
    <row r="74" spans="1:18" x14ac:dyDescent="0.25">
      <c r="A74" s="1">
        <v>47</v>
      </c>
      <c r="B74" s="2">
        <f t="shared" si="1"/>
        <v>47423</v>
      </c>
      <c r="C74" s="3">
        <f t="shared" si="2"/>
        <v>104880</v>
      </c>
      <c r="D74" s="3">
        <f t="shared" si="3"/>
        <v>33944</v>
      </c>
      <c r="E74" s="3">
        <f t="shared" si="4"/>
        <v>138824</v>
      </c>
      <c r="F74" s="3">
        <f t="shared" si="5"/>
        <v>45154668</v>
      </c>
      <c r="G74" s="4">
        <f t="shared" si="6"/>
        <v>0.24451103555581166</v>
      </c>
      <c r="H74" s="11" t="str">
        <f t="shared" si="7"/>
        <v/>
      </c>
      <c r="I74" s="11"/>
      <c r="K74" s="1">
        <v>47</v>
      </c>
      <c r="L74" s="2">
        <f t="shared" si="8"/>
        <v>47423</v>
      </c>
      <c r="M74" s="3">
        <f t="shared" si="13"/>
        <v>119047.61904761905</v>
      </c>
      <c r="N74" s="3">
        <f t="shared" si="14"/>
        <v>33392.85714285713</v>
      </c>
      <c r="O74" s="3">
        <f t="shared" si="9"/>
        <v>152440.47619047618</v>
      </c>
      <c r="P74" s="3">
        <f t="shared" si="10"/>
        <v>44404761.904761888</v>
      </c>
      <c r="Q74" s="4">
        <f t="shared" si="11"/>
        <v>0.21905505661850833</v>
      </c>
      <c r="R74" s="11" t="str">
        <f t="shared" si="12"/>
        <v/>
      </c>
    </row>
    <row r="75" spans="1:18" x14ac:dyDescent="0.25">
      <c r="A75" s="1">
        <v>48</v>
      </c>
      <c r="B75" s="2">
        <f t="shared" si="1"/>
        <v>47453</v>
      </c>
      <c r="C75" s="3">
        <f t="shared" si="2"/>
        <v>104958</v>
      </c>
      <c r="D75" s="3">
        <f t="shared" si="3"/>
        <v>33866</v>
      </c>
      <c r="E75" s="3">
        <f t="shared" si="4"/>
        <v>138824</v>
      </c>
      <c r="F75" s="3">
        <f t="shared" si="5"/>
        <v>45049710</v>
      </c>
      <c r="G75" s="4">
        <f t="shared" si="6"/>
        <v>0.24394917305365066</v>
      </c>
      <c r="H75" s="11" t="str">
        <f t="shared" si="7"/>
        <v/>
      </c>
      <c r="I75" s="11"/>
      <c r="K75" s="1">
        <v>48</v>
      </c>
      <c r="L75" s="2">
        <f t="shared" si="8"/>
        <v>47453</v>
      </c>
      <c r="M75" s="3">
        <f t="shared" si="13"/>
        <v>119047.61904761905</v>
      </c>
      <c r="N75" s="3">
        <f t="shared" si="14"/>
        <v>33303.571428571413</v>
      </c>
      <c r="O75" s="3">
        <f t="shared" si="9"/>
        <v>152351.19047619047</v>
      </c>
      <c r="P75" s="3">
        <f t="shared" si="10"/>
        <v>44285714.285714269</v>
      </c>
      <c r="Q75" s="4">
        <f t="shared" si="11"/>
        <v>0.2185973823012306</v>
      </c>
      <c r="R75" s="11" t="str">
        <f t="shared" si="12"/>
        <v/>
      </c>
    </row>
    <row r="76" spans="1:18" x14ac:dyDescent="0.25">
      <c r="A76" s="1">
        <v>49</v>
      </c>
      <c r="B76" s="2">
        <f t="shared" si="1"/>
        <v>47484</v>
      </c>
      <c r="C76" s="3">
        <f t="shared" si="2"/>
        <v>105037</v>
      </c>
      <c r="D76" s="3">
        <f t="shared" si="3"/>
        <v>33787</v>
      </c>
      <c r="E76" s="3">
        <f t="shared" si="4"/>
        <v>138824</v>
      </c>
      <c r="F76" s="3">
        <f t="shared" si="5"/>
        <v>44944673</v>
      </c>
      <c r="G76" s="4">
        <f t="shared" si="6"/>
        <v>0.24338010718607733</v>
      </c>
      <c r="H76" s="11" t="str">
        <f t="shared" si="7"/>
        <v/>
      </c>
      <c r="I76" s="11"/>
      <c r="K76" s="1">
        <v>49</v>
      </c>
      <c r="L76" s="2">
        <f t="shared" si="8"/>
        <v>47484</v>
      </c>
      <c r="M76" s="3">
        <f t="shared" si="13"/>
        <v>119047.61904761905</v>
      </c>
      <c r="N76" s="3">
        <f t="shared" si="14"/>
        <v>33214.285714285703</v>
      </c>
      <c r="O76" s="3">
        <f t="shared" si="9"/>
        <v>152261.90476190476</v>
      </c>
      <c r="P76" s="3">
        <f t="shared" si="10"/>
        <v>44166666.666666649</v>
      </c>
      <c r="Q76" s="4">
        <f t="shared" si="11"/>
        <v>0.21813917122752141</v>
      </c>
      <c r="R76" s="11" t="str">
        <f t="shared" si="12"/>
        <v/>
      </c>
    </row>
    <row r="77" spans="1:18" x14ac:dyDescent="0.25">
      <c r="A77" s="1">
        <v>50</v>
      </c>
      <c r="B77" s="2">
        <f t="shared" si="1"/>
        <v>47515</v>
      </c>
      <c r="C77" s="3">
        <f t="shared" si="2"/>
        <v>105116</v>
      </c>
      <c r="D77" s="3">
        <f t="shared" si="3"/>
        <v>33708</v>
      </c>
      <c r="E77" s="3">
        <f t="shared" si="4"/>
        <v>138824</v>
      </c>
      <c r="F77" s="3">
        <f t="shared" si="5"/>
        <v>44839557</v>
      </c>
      <c r="G77" s="4">
        <f t="shared" si="6"/>
        <v>0.24281104131850401</v>
      </c>
      <c r="H77" s="11" t="str">
        <f t="shared" si="7"/>
        <v/>
      </c>
      <c r="I77" s="11"/>
      <c r="K77" s="1">
        <v>50</v>
      </c>
      <c r="L77" s="2">
        <f t="shared" si="8"/>
        <v>47515</v>
      </c>
      <c r="M77" s="3">
        <f t="shared" si="13"/>
        <v>119047.61904761905</v>
      </c>
      <c r="N77" s="3">
        <f t="shared" si="14"/>
        <v>33124.999999999985</v>
      </c>
      <c r="O77" s="3">
        <f t="shared" si="9"/>
        <v>152172.61904761905</v>
      </c>
      <c r="P77" s="3">
        <f t="shared" si="10"/>
        <v>44047619.04761903</v>
      </c>
      <c r="Q77" s="4">
        <f t="shared" si="11"/>
        <v>0.21768042245257177</v>
      </c>
      <c r="R77" s="11" t="str">
        <f t="shared" si="12"/>
        <v/>
      </c>
    </row>
    <row r="78" spans="1:18" x14ac:dyDescent="0.25">
      <c r="A78" s="1">
        <v>51</v>
      </c>
      <c r="B78" s="2">
        <f t="shared" si="1"/>
        <v>47543</v>
      </c>
      <c r="C78" s="3">
        <f t="shared" si="2"/>
        <v>105195</v>
      </c>
      <c r="D78" s="3">
        <f t="shared" si="3"/>
        <v>33629</v>
      </c>
      <c r="E78" s="3">
        <f t="shared" si="4"/>
        <v>138824</v>
      </c>
      <c r="F78" s="3">
        <f t="shared" si="5"/>
        <v>44734362</v>
      </c>
      <c r="G78" s="4">
        <f t="shared" si="6"/>
        <v>0.24224197545093068</v>
      </c>
      <c r="H78" s="11" t="str">
        <f t="shared" si="7"/>
        <v/>
      </c>
      <c r="I78" s="11"/>
      <c r="K78" s="1">
        <v>51</v>
      </c>
      <c r="L78" s="2">
        <f t="shared" si="8"/>
        <v>47543</v>
      </c>
      <c r="M78" s="3">
        <f t="shared" si="13"/>
        <v>119047.61904761905</v>
      </c>
      <c r="N78" s="3">
        <f t="shared" si="14"/>
        <v>33035.714285714268</v>
      </c>
      <c r="O78" s="3">
        <f t="shared" si="9"/>
        <v>152083.33333333331</v>
      </c>
      <c r="P78" s="3">
        <f t="shared" si="10"/>
        <v>43928571.42857141</v>
      </c>
      <c r="Q78" s="4">
        <f t="shared" si="11"/>
        <v>0.21722113502935411</v>
      </c>
      <c r="R78" s="11" t="str">
        <f t="shared" si="12"/>
        <v/>
      </c>
    </row>
    <row r="79" spans="1:18" x14ac:dyDescent="0.25">
      <c r="A79" s="1">
        <v>52</v>
      </c>
      <c r="B79" s="2">
        <f t="shared" si="1"/>
        <v>47574</v>
      </c>
      <c r="C79" s="3">
        <f t="shared" si="2"/>
        <v>105274</v>
      </c>
      <c r="D79" s="3">
        <f t="shared" si="3"/>
        <v>33550</v>
      </c>
      <c r="E79" s="3">
        <f t="shared" si="4"/>
        <v>138824</v>
      </c>
      <c r="F79" s="3">
        <f t="shared" si="5"/>
        <v>44629088</v>
      </c>
      <c r="G79" s="4">
        <f t="shared" si="6"/>
        <v>0.24167290958335735</v>
      </c>
      <c r="H79" s="11" t="str">
        <f t="shared" si="7"/>
        <v/>
      </c>
      <c r="I79" s="11"/>
      <c r="K79" s="1">
        <v>52</v>
      </c>
      <c r="L79" s="2">
        <f t="shared" si="8"/>
        <v>47574</v>
      </c>
      <c r="M79" s="3">
        <f t="shared" si="13"/>
        <v>119047.61904761905</v>
      </c>
      <c r="N79" s="3">
        <f t="shared" si="14"/>
        <v>32946.428571428558</v>
      </c>
      <c r="O79" s="3">
        <f t="shared" si="9"/>
        <v>151994.0476190476</v>
      </c>
      <c r="P79" s="3">
        <f t="shared" si="10"/>
        <v>43809523.809523791</v>
      </c>
      <c r="Q79" s="4">
        <f t="shared" si="11"/>
        <v>0.21676130800861557</v>
      </c>
      <c r="R79" s="11" t="str">
        <f t="shared" si="12"/>
        <v/>
      </c>
    </row>
    <row r="80" spans="1:18" x14ac:dyDescent="0.25">
      <c r="A80" s="1">
        <v>53</v>
      </c>
      <c r="B80" s="2">
        <f t="shared" si="1"/>
        <v>47604</v>
      </c>
      <c r="C80" s="3">
        <f t="shared" si="2"/>
        <v>105353</v>
      </c>
      <c r="D80" s="3">
        <f t="shared" si="3"/>
        <v>33471</v>
      </c>
      <c r="E80" s="3">
        <f t="shared" si="4"/>
        <v>138824</v>
      </c>
      <c r="F80" s="3">
        <f t="shared" si="5"/>
        <v>44523735</v>
      </c>
      <c r="G80" s="4">
        <f t="shared" si="6"/>
        <v>0.24110384371578403</v>
      </c>
      <c r="H80" s="11" t="str">
        <f t="shared" si="7"/>
        <v/>
      </c>
      <c r="I80" s="11"/>
      <c r="K80" s="1">
        <v>53</v>
      </c>
      <c r="L80" s="2">
        <f t="shared" si="8"/>
        <v>47604</v>
      </c>
      <c r="M80" s="3">
        <f t="shared" si="13"/>
        <v>119047.61904761905</v>
      </c>
      <c r="N80" s="3">
        <f t="shared" si="14"/>
        <v>32857.142857142841</v>
      </c>
      <c r="O80" s="3">
        <f t="shared" si="9"/>
        <v>151904.76190476189</v>
      </c>
      <c r="P80" s="3">
        <f t="shared" si="10"/>
        <v>43690476.190476172</v>
      </c>
      <c r="Q80" s="4">
        <f t="shared" si="11"/>
        <v>0.21630094043887138</v>
      </c>
      <c r="R80" s="11" t="str">
        <f t="shared" si="12"/>
        <v/>
      </c>
    </row>
    <row r="81" spans="1:18" x14ac:dyDescent="0.25">
      <c r="A81" s="1">
        <v>54</v>
      </c>
      <c r="B81" s="2">
        <f t="shared" si="1"/>
        <v>47635</v>
      </c>
      <c r="C81" s="3">
        <f t="shared" si="2"/>
        <v>105432</v>
      </c>
      <c r="D81" s="3">
        <f t="shared" si="3"/>
        <v>33392</v>
      </c>
      <c r="E81" s="3">
        <f t="shared" si="4"/>
        <v>138824</v>
      </c>
      <c r="F81" s="3">
        <f t="shared" si="5"/>
        <v>44418303</v>
      </c>
      <c r="G81" s="4">
        <f t="shared" si="6"/>
        <v>0.24053477784821067</v>
      </c>
      <c r="H81" s="11" t="str">
        <f t="shared" si="7"/>
        <v/>
      </c>
      <c r="I81" s="11"/>
      <c r="K81" s="1">
        <v>54</v>
      </c>
      <c r="L81" s="2">
        <f t="shared" si="8"/>
        <v>47635</v>
      </c>
      <c r="M81" s="3">
        <f t="shared" si="13"/>
        <v>119047.61904761905</v>
      </c>
      <c r="N81" s="3">
        <f t="shared" si="14"/>
        <v>32767.857142857127</v>
      </c>
      <c r="O81" s="3">
        <f t="shared" si="9"/>
        <v>151815.47619047618</v>
      </c>
      <c r="P81" s="3">
        <f t="shared" si="10"/>
        <v>43571428.571428552</v>
      </c>
      <c r="Q81" s="4">
        <f t="shared" si="11"/>
        <v>0.21584003136639865</v>
      </c>
      <c r="R81" s="11" t="str">
        <f t="shared" si="12"/>
        <v/>
      </c>
    </row>
    <row r="82" spans="1:18" x14ac:dyDescent="0.25">
      <c r="A82" s="1">
        <v>55</v>
      </c>
      <c r="B82" s="2">
        <f t="shared" si="1"/>
        <v>47665</v>
      </c>
      <c r="C82" s="3">
        <f t="shared" si="2"/>
        <v>105511</v>
      </c>
      <c r="D82" s="3">
        <f t="shared" si="3"/>
        <v>33313</v>
      </c>
      <c r="E82" s="3">
        <f t="shared" si="4"/>
        <v>138824</v>
      </c>
      <c r="F82" s="3">
        <f t="shared" si="5"/>
        <v>44312792</v>
      </c>
      <c r="G82" s="4">
        <f t="shared" si="6"/>
        <v>0.23996571198063735</v>
      </c>
      <c r="H82" s="11" t="str">
        <f t="shared" si="7"/>
        <v/>
      </c>
      <c r="I82" s="11"/>
      <c r="K82" s="1">
        <v>55</v>
      </c>
      <c r="L82" s="2">
        <f t="shared" si="8"/>
        <v>47665</v>
      </c>
      <c r="M82" s="3">
        <f t="shared" si="13"/>
        <v>119047.61904761905</v>
      </c>
      <c r="N82" s="3">
        <f t="shared" si="14"/>
        <v>32678.571428571409</v>
      </c>
      <c r="O82" s="3">
        <f t="shared" si="9"/>
        <v>151726.19047619047</v>
      </c>
      <c r="P82" s="3">
        <f t="shared" si="10"/>
        <v>43452380.952380933</v>
      </c>
      <c r="Q82" s="4">
        <f t="shared" si="11"/>
        <v>0.21537857983522937</v>
      </c>
      <c r="R82" s="11" t="str">
        <f t="shared" si="12"/>
        <v/>
      </c>
    </row>
    <row r="83" spans="1:18" x14ac:dyDescent="0.25">
      <c r="A83" s="1">
        <v>56</v>
      </c>
      <c r="B83" s="2">
        <f t="shared" si="1"/>
        <v>47696</v>
      </c>
      <c r="C83" s="3">
        <f t="shared" si="2"/>
        <v>105590</v>
      </c>
      <c r="D83" s="3">
        <f t="shared" si="3"/>
        <v>33234</v>
      </c>
      <c r="E83" s="3">
        <f t="shared" si="4"/>
        <v>138824</v>
      </c>
      <c r="F83" s="3">
        <f t="shared" si="5"/>
        <v>44207202</v>
      </c>
      <c r="G83" s="4">
        <f t="shared" si="6"/>
        <v>0.23939664611306402</v>
      </c>
      <c r="H83" s="11" t="str">
        <f t="shared" si="7"/>
        <v/>
      </c>
      <c r="I83" s="11"/>
      <c r="K83" s="1">
        <v>56</v>
      </c>
      <c r="L83" s="2">
        <f t="shared" si="8"/>
        <v>47696</v>
      </c>
      <c r="M83" s="3">
        <f t="shared" si="13"/>
        <v>119047.61904761905</v>
      </c>
      <c r="N83" s="3">
        <f t="shared" si="14"/>
        <v>32589.285714285696</v>
      </c>
      <c r="O83" s="3">
        <f t="shared" si="9"/>
        <v>151636.90476190473</v>
      </c>
      <c r="P83" s="3">
        <f t="shared" si="10"/>
        <v>43333333.333333313</v>
      </c>
      <c r="Q83" s="4">
        <f t="shared" si="11"/>
        <v>0.21491658488714419</v>
      </c>
      <c r="R83" s="11" t="str">
        <f t="shared" si="12"/>
        <v/>
      </c>
    </row>
    <row r="84" spans="1:18" x14ac:dyDescent="0.25">
      <c r="A84" s="1">
        <v>57</v>
      </c>
      <c r="B84" s="2">
        <f t="shared" si="1"/>
        <v>47727</v>
      </c>
      <c r="C84" s="3">
        <f t="shared" si="2"/>
        <v>105669</v>
      </c>
      <c r="D84" s="3">
        <f t="shared" si="3"/>
        <v>33155</v>
      </c>
      <c r="E84" s="3">
        <f t="shared" si="4"/>
        <v>138824</v>
      </c>
      <c r="F84" s="3">
        <f t="shared" si="5"/>
        <v>44101533</v>
      </c>
      <c r="G84" s="4">
        <f t="shared" si="6"/>
        <v>0.23882758024549069</v>
      </c>
      <c r="H84" s="11" t="str">
        <f t="shared" si="7"/>
        <v/>
      </c>
      <c r="I84" s="11"/>
      <c r="K84" s="1">
        <v>57</v>
      </c>
      <c r="L84" s="2">
        <f t="shared" si="8"/>
        <v>47727</v>
      </c>
      <c r="M84" s="3">
        <f t="shared" si="13"/>
        <v>119047.61904761905</v>
      </c>
      <c r="N84" s="3">
        <f t="shared" si="14"/>
        <v>32499.999999999982</v>
      </c>
      <c r="O84" s="3">
        <f t="shared" si="9"/>
        <v>151547.61904761902</v>
      </c>
      <c r="P84" s="3">
        <f t="shared" si="10"/>
        <v>43214285.714285694</v>
      </c>
      <c r="Q84" s="4">
        <f t="shared" si="11"/>
        <v>0.21445404556166528</v>
      </c>
      <c r="R84" s="11" t="str">
        <f t="shared" si="12"/>
        <v/>
      </c>
    </row>
    <row r="85" spans="1:18" x14ac:dyDescent="0.25">
      <c r="A85" s="1">
        <v>58</v>
      </c>
      <c r="B85" s="2">
        <f t="shared" si="1"/>
        <v>47757</v>
      </c>
      <c r="C85" s="3">
        <f t="shared" si="2"/>
        <v>105748</v>
      </c>
      <c r="D85" s="3">
        <f t="shared" si="3"/>
        <v>33076</v>
      </c>
      <c r="E85" s="3">
        <f t="shared" si="4"/>
        <v>138824</v>
      </c>
      <c r="F85" s="3">
        <f t="shared" si="5"/>
        <v>43995785</v>
      </c>
      <c r="G85" s="4">
        <f t="shared" si="6"/>
        <v>0.23825851437791737</v>
      </c>
      <c r="H85" s="11" t="str">
        <f t="shared" si="7"/>
        <v/>
      </c>
      <c r="I85" s="11"/>
      <c r="K85" s="1">
        <v>58</v>
      </c>
      <c r="L85" s="2">
        <f t="shared" si="8"/>
        <v>47757</v>
      </c>
      <c r="M85" s="3">
        <f t="shared" si="13"/>
        <v>119047.61904761905</v>
      </c>
      <c r="N85" s="3">
        <f t="shared" si="14"/>
        <v>32410.714285714272</v>
      </c>
      <c r="O85" s="3">
        <f t="shared" si="9"/>
        <v>151458.33333333331</v>
      </c>
      <c r="P85" s="3">
        <f t="shared" si="10"/>
        <v>43095238.095238075</v>
      </c>
      <c r="Q85" s="4">
        <f t="shared" si="11"/>
        <v>0.21399096089605024</v>
      </c>
      <c r="R85" s="11" t="str">
        <f t="shared" si="12"/>
        <v/>
      </c>
    </row>
    <row r="86" spans="1:18" x14ac:dyDescent="0.25">
      <c r="A86" s="1">
        <v>59</v>
      </c>
      <c r="B86" s="2">
        <f t="shared" si="1"/>
        <v>47788</v>
      </c>
      <c r="C86" s="3">
        <f t="shared" si="2"/>
        <v>105828</v>
      </c>
      <c r="D86" s="3">
        <f t="shared" si="3"/>
        <v>32996</v>
      </c>
      <c r="E86" s="3">
        <f t="shared" si="4"/>
        <v>138824</v>
      </c>
      <c r="F86" s="3">
        <f t="shared" si="5"/>
        <v>43889957</v>
      </c>
      <c r="G86" s="4">
        <f t="shared" si="6"/>
        <v>0.23768224514493172</v>
      </c>
      <c r="H86" s="11" t="str">
        <f t="shared" si="7"/>
        <v/>
      </c>
      <c r="I86" s="11"/>
      <c r="K86" s="1">
        <v>59</v>
      </c>
      <c r="L86" s="2">
        <f t="shared" si="8"/>
        <v>47788</v>
      </c>
      <c r="M86" s="3">
        <f t="shared" si="13"/>
        <v>119047.61904761905</v>
      </c>
      <c r="N86" s="3">
        <f t="shared" si="14"/>
        <v>32321.428571428554</v>
      </c>
      <c r="O86" s="3">
        <f t="shared" si="9"/>
        <v>151369.0476190476</v>
      </c>
      <c r="P86" s="3">
        <f t="shared" si="10"/>
        <v>42976190.476190455</v>
      </c>
      <c r="Q86" s="4">
        <f t="shared" si="11"/>
        <v>0.213527329925285</v>
      </c>
      <c r="R86" s="11" t="str">
        <f t="shared" si="12"/>
        <v/>
      </c>
    </row>
    <row r="87" spans="1:18" x14ac:dyDescent="0.25">
      <c r="A87" s="1">
        <v>60</v>
      </c>
      <c r="B87" s="2">
        <f t="shared" si="1"/>
        <v>47818</v>
      </c>
      <c r="C87" s="3">
        <f t="shared" si="2"/>
        <v>105907</v>
      </c>
      <c r="D87" s="3">
        <f t="shared" si="3"/>
        <v>32917</v>
      </c>
      <c r="E87" s="3">
        <f t="shared" si="4"/>
        <v>138824</v>
      </c>
      <c r="F87" s="3">
        <f t="shared" si="5"/>
        <v>43784050</v>
      </c>
      <c r="G87" s="4">
        <f t="shared" si="6"/>
        <v>0.23711317927735839</v>
      </c>
      <c r="H87" s="11" t="str">
        <f t="shared" si="7"/>
        <v/>
      </c>
      <c r="I87" s="11"/>
      <c r="K87" s="1">
        <v>60</v>
      </c>
      <c r="L87" s="2">
        <f t="shared" si="8"/>
        <v>47818</v>
      </c>
      <c r="M87" s="3">
        <f t="shared" si="13"/>
        <v>119047.61904761905</v>
      </c>
      <c r="N87" s="3">
        <f t="shared" si="14"/>
        <v>32232.142857142841</v>
      </c>
      <c r="O87" s="3">
        <f t="shared" si="9"/>
        <v>151279.76190476189</v>
      </c>
      <c r="P87" s="3">
        <f t="shared" si="10"/>
        <v>42857142.857142836</v>
      </c>
      <c r="Q87" s="4">
        <f t="shared" si="11"/>
        <v>0.21306315168207743</v>
      </c>
      <c r="R87" s="11" t="str">
        <f t="shared" si="12"/>
        <v/>
      </c>
    </row>
    <row r="88" spans="1:18" x14ac:dyDescent="0.25">
      <c r="A88" s="1">
        <v>61</v>
      </c>
      <c r="B88" s="2">
        <f t="shared" si="1"/>
        <v>47849</v>
      </c>
      <c r="C88" s="3">
        <f t="shared" si="2"/>
        <v>105986</v>
      </c>
      <c r="D88" s="3">
        <f t="shared" si="3"/>
        <v>32838</v>
      </c>
      <c r="E88" s="3">
        <f t="shared" si="4"/>
        <v>138824</v>
      </c>
      <c r="F88" s="3">
        <f t="shared" si="5"/>
        <v>43678064</v>
      </c>
      <c r="G88" s="4">
        <f t="shared" si="6"/>
        <v>0.23654411340978504</v>
      </c>
      <c r="H88" s="11" t="str">
        <f t="shared" si="7"/>
        <v/>
      </c>
      <c r="I88" s="11"/>
      <c r="K88" s="1">
        <v>61</v>
      </c>
      <c r="L88" s="2">
        <f t="shared" si="8"/>
        <v>47849</v>
      </c>
      <c r="M88" s="3">
        <f t="shared" si="13"/>
        <v>119047.61904761905</v>
      </c>
      <c r="N88" s="3">
        <f t="shared" si="14"/>
        <v>32142.857142857127</v>
      </c>
      <c r="O88" s="3">
        <f t="shared" si="9"/>
        <v>151190.47619047618</v>
      </c>
      <c r="P88" s="3">
        <f t="shared" si="10"/>
        <v>42738095.238095216</v>
      </c>
      <c r="Q88" s="4">
        <f t="shared" si="11"/>
        <v>0.21259842519685029</v>
      </c>
      <c r="R88" s="11" t="str">
        <f t="shared" si="12"/>
        <v/>
      </c>
    </row>
    <row r="89" spans="1:18" x14ac:dyDescent="0.25">
      <c r="A89" s="1">
        <v>62</v>
      </c>
      <c r="B89" s="2">
        <f t="shared" si="1"/>
        <v>47880</v>
      </c>
      <c r="C89" s="3">
        <f t="shared" si="2"/>
        <v>106066</v>
      </c>
      <c r="D89" s="3">
        <f t="shared" si="3"/>
        <v>32758</v>
      </c>
      <c r="E89" s="3">
        <f t="shared" si="4"/>
        <v>138824</v>
      </c>
      <c r="F89" s="3">
        <f t="shared" si="5"/>
        <v>43571998</v>
      </c>
      <c r="G89" s="4">
        <f t="shared" si="6"/>
        <v>0.23596784417679939</v>
      </c>
      <c r="H89" s="11" t="str">
        <f t="shared" si="7"/>
        <v/>
      </c>
      <c r="I89" s="11"/>
      <c r="K89" s="1">
        <v>62</v>
      </c>
      <c r="L89" s="2">
        <f t="shared" si="8"/>
        <v>47880</v>
      </c>
      <c r="M89" s="3">
        <f t="shared" si="13"/>
        <v>119047.61904761905</v>
      </c>
      <c r="N89" s="3">
        <f t="shared" si="14"/>
        <v>32053.571428571409</v>
      </c>
      <c r="O89" s="3">
        <f t="shared" si="9"/>
        <v>151101.19047619047</v>
      </c>
      <c r="P89" s="3">
        <f t="shared" si="10"/>
        <v>42619047.619047597</v>
      </c>
      <c r="Q89" s="4">
        <f t="shared" si="11"/>
        <v>0.21213314949773476</v>
      </c>
      <c r="R89" s="11" t="str">
        <f t="shared" si="12"/>
        <v/>
      </c>
    </row>
    <row r="90" spans="1:18" x14ac:dyDescent="0.25">
      <c r="A90" s="1">
        <v>63</v>
      </c>
      <c r="B90" s="2">
        <f t="shared" si="1"/>
        <v>47908</v>
      </c>
      <c r="C90" s="3">
        <f t="shared" si="2"/>
        <v>106146</v>
      </c>
      <c r="D90" s="3">
        <f t="shared" si="3"/>
        <v>32678</v>
      </c>
      <c r="E90" s="3">
        <f t="shared" si="4"/>
        <v>138824</v>
      </c>
      <c r="F90" s="3">
        <f t="shared" si="5"/>
        <v>43465852</v>
      </c>
      <c r="G90" s="4">
        <f t="shared" si="6"/>
        <v>0.23539157494381374</v>
      </c>
      <c r="H90" s="11" t="str">
        <f t="shared" si="7"/>
        <v/>
      </c>
      <c r="I90" s="11"/>
      <c r="K90" s="1">
        <v>63</v>
      </c>
      <c r="L90" s="2">
        <f t="shared" si="8"/>
        <v>47908</v>
      </c>
      <c r="M90" s="3">
        <f t="shared" si="13"/>
        <v>119047.61904761905</v>
      </c>
      <c r="N90" s="3">
        <f t="shared" si="14"/>
        <v>31964.285714285696</v>
      </c>
      <c r="O90" s="3">
        <f t="shared" si="9"/>
        <v>151011.90476190473</v>
      </c>
      <c r="P90" s="3">
        <f t="shared" si="10"/>
        <v>42499999.999999978</v>
      </c>
      <c r="Q90" s="4">
        <f t="shared" si="11"/>
        <v>0.21166732361056356</v>
      </c>
      <c r="R90" s="11" t="str">
        <f t="shared" si="12"/>
        <v/>
      </c>
    </row>
    <row r="91" spans="1:18" x14ac:dyDescent="0.25">
      <c r="A91" s="1">
        <v>64</v>
      </c>
      <c r="B91" s="2">
        <f t="shared" si="1"/>
        <v>47939</v>
      </c>
      <c r="C91" s="3">
        <f t="shared" si="2"/>
        <v>106225</v>
      </c>
      <c r="D91" s="3">
        <f t="shared" si="3"/>
        <v>32599</v>
      </c>
      <c r="E91" s="3">
        <f t="shared" si="4"/>
        <v>138824</v>
      </c>
      <c r="F91" s="3">
        <f t="shared" si="5"/>
        <v>43359627</v>
      </c>
      <c r="G91" s="4">
        <f t="shared" si="6"/>
        <v>0.23482250907624042</v>
      </c>
      <c r="H91" s="11" t="str">
        <f t="shared" si="7"/>
        <v/>
      </c>
      <c r="I91" s="11"/>
      <c r="K91" s="1">
        <v>64</v>
      </c>
      <c r="L91" s="2">
        <f t="shared" si="8"/>
        <v>47939</v>
      </c>
      <c r="M91" s="3">
        <f t="shared" si="13"/>
        <v>119047.61904761905</v>
      </c>
      <c r="N91" s="3">
        <f t="shared" si="14"/>
        <v>31874.999999999982</v>
      </c>
      <c r="O91" s="3">
        <f t="shared" si="9"/>
        <v>150922.61904761902</v>
      </c>
      <c r="P91" s="3">
        <f t="shared" si="10"/>
        <v>42380952.380952358</v>
      </c>
      <c r="Q91" s="4">
        <f t="shared" si="11"/>
        <v>0.21120094655886404</v>
      </c>
      <c r="R91" s="11" t="str">
        <f t="shared" si="12"/>
        <v/>
      </c>
    </row>
    <row r="92" spans="1:18" x14ac:dyDescent="0.25">
      <c r="A92" s="1">
        <v>65</v>
      </c>
      <c r="B92" s="2">
        <f t="shared" si="1"/>
        <v>47969</v>
      </c>
      <c r="C92" s="3">
        <f t="shared" si="2"/>
        <v>106305</v>
      </c>
      <c r="D92" s="3">
        <f t="shared" si="3"/>
        <v>32519</v>
      </c>
      <c r="E92" s="3">
        <f t="shared" si="4"/>
        <v>138824</v>
      </c>
      <c r="F92" s="3">
        <f t="shared" si="5"/>
        <v>43253322</v>
      </c>
      <c r="G92" s="4">
        <f t="shared" si="6"/>
        <v>0.23424623984325477</v>
      </c>
      <c r="H92" s="11" t="str">
        <f t="shared" si="7"/>
        <v/>
      </c>
      <c r="I92" s="11"/>
      <c r="K92" s="1">
        <v>65</v>
      </c>
      <c r="L92" s="2">
        <f t="shared" si="8"/>
        <v>47969</v>
      </c>
      <c r="M92" s="3">
        <f t="shared" si="13"/>
        <v>119047.61904761905</v>
      </c>
      <c r="N92" s="3">
        <f t="shared" si="14"/>
        <v>31785.714285714264</v>
      </c>
      <c r="O92" s="3">
        <f t="shared" si="9"/>
        <v>150833.33333333331</v>
      </c>
      <c r="P92" s="3">
        <f t="shared" si="10"/>
        <v>42261904.761904739</v>
      </c>
      <c r="Q92" s="4">
        <f t="shared" si="11"/>
        <v>0.2107340173638515</v>
      </c>
      <c r="R92" s="11" t="str">
        <f t="shared" si="12"/>
        <v/>
      </c>
    </row>
    <row r="93" spans="1:18" x14ac:dyDescent="0.25">
      <c r="A93" s="1">
        <v>66</v>
      </c>
      <c r="B93" s="2">
        <f t="shared" ref="B93:B156" si="15">IF(A93&lt;=G$21,DATE(YEAR(B92),MONTH(B92)+1,DAY(B92)),"")</f>
        <v>48000</v>
      </c>
      <c r="C93" s="3">
        <f t="shared" ref="C93:C156" si="16">IF(B93&lt;&gt;"",E93-D93,"")</f>
        <v>106385</v>
      </c>
      <c r="D93" s="3">
        <f t="shared" ref="D93:D156" si="17">IF(B93&lt;&gt;"",INT(F92*G$20/12),"")</f>
        <v>32439</v>
      </c>
      <c r="E93" s="3">
        <f t="shared" ref="E93:E156" si="18">IF(B93&lt;&gt;"",E92,"")</f>
        <v>138824</v>
      </c>
      <c r="F93" s="3">
        <f t="shared" ref="F93:F156" si="19">IF(B93&lt;&gt;"",F92-C93,"")</f>
        <v>43146937</v>
      </c>
      <c r="G93" s="4">
        <f t="shared" ref="G93:G156" si="20">IF(B93&lt;&gt;"",D93/E93,"")</f>
        <v>0.23366997061026912</v>
      </c>
      <c r="H93" s="11" t="str">
        <f t="shared" ref="H93:H156" si="21">IF(AND(B93&lt;&gt;"",H92&lt;&gt;""),B93-C$16,"")</f>
        <v/>
      </c>
      <c r="I93" s="11"/>
      <c r="K93" s="1">
        <v>66</v>
      </c>
      <c r="L93" s="2">
        <f t="shared" ref="L93:L156" si="22">IF(K93&lt;=Q$21,DATE(YEAR(L92),MONTH(L92)+1,DAY(L92)),"")</f>
        <v>48000</v>
      </c>
      <c r="M93" s="3">
        <f t="shared" si="13"/>
        <v>119047.61904761905</v>
      </c>
      <c r="N93" s="3">
        <f t="shared" si="14"/>
        <v>31696.428571428551</v>
      </c>
      <c r="O93" s="3">
        <f t="shared" ref="O93:O156" si="23">IF(L93&lt;&gt;"",M93+N93,"")</f>
        <v>150744.0476190476</v>
      </c>
      <c r="P93" s="3">
        <f t="shared" ref="P93:P156" si="24">IF(L93&lt;&gt;"",P92-M93,"")</f>
        <v>42142857.142857119</v>
      </c>
      <c r="Q93" s="4">
        <f t="shared" ref="Q93:Q156" si="25">IF(L93&lt;&gt;"",N93/O93,"")</f>
        <v>0.21026653504442239</v>
      </c>
      <c r="R93" s="11" t="str">
        <f t="shared" ref="R93:R156" si="26">IF(AND(L93&lt;&gt;"",R92&lt;&gt;""),L93-M$16,"")</f>
        <v/>
      </c>
    </row>
    <row r="94" spans="1:18" x14ac:dyDescent="0.25">
      <c r="A94" s="1">
        <v>67</v>
      </c>
      <c r="B94" s="2">
        <f t="shared" si="15"/>
        <v>48030</v>
      </c>
      <c r="C94" s="3">
        <f t="shared" si="16"/>
        <v>106464</v>
      </c>
      <c r="D94" s="3">
        <f t="shared" si="17"/>
        <v>32360</v>
      </c>
      <c r="E94" s="3">
        <f t="shared" si="18"/>
        <v>138824</v>
      </c>
      <c r="F94" s="3">
        <f t="shared" si="19"/>
        <v>43040473</v>
      </c>
      <c r="G94" s="4">
        <f t="shared" si="20"/>
        <v>0.23310090474269579</v>
      </c>
      <c r="H94" s="11" t="str">
        <f t="shared" si="21"/>
        <v/>
      </c>
      <c r="I94" s="11"/>
      <c r="K94" s="1">
        <v>67</v>
      </c>
      <c r="L94" s="2">
        <f t="shared" si="22"/>
        <v>48030</v>
      </c>
      <c r="M94" s="3">
        <f t="shared" ref="M94:M157" si="27">IF(L94&lt;&gt;"",Q$19/Q$21,"")</f>
        <v>119047.61904761905</v>
      </c>
      <c r="N94" s="3">
        <f t="shared" ref="N94:N157" si="28">IF(L94&lt;&gt;"",P93*Q$20/12,"")</f>
        <v>31607.142857142837</v>
      </c>
      <c r="O94" s="3">
        <f t="shared" si="23"/>
        <v>150654.76190476189</v>
      </c>
      <c r="P94" s="3">
        <f t="shared" si="24"/>
        <v>42023809.5238095</v>
      </c>
      <c r="Q94" s="4">
        <f t="shared" si="25"/>
        <v>0.20979849861714725</v>
      </c>
      <c r="R94" s="11" t="str">
        <f t="shared" si="26"/>
        <v/>
      </c>
    </row>
    <row r="95" spans="1:18" x14ac:dyDescent="0.25">
      <c r="A95" s="1">
        <v>68</v>
      </c>
      <c r="B95" s="2">
        <f t="shared" si="15"/>
        <v>48061</v>
      </c>
      <c r="C95" s="3">
        <f t="shared" si="16"/>
        <v>106544</v>
      </c>
      <c r="D95" s="3">
        <f t="shared" si="17"/>
        <v>32280</v>
      </c>
      <c r="E95" s="3">
        <f t="shared" si="18"/>
        <v>138824</v>
      </c>
      <c r="F95" s="3">
        <f t="shared" si="19"/>
        <v>42933929</v>
      </c>
      <c r="G95" s="4">
        <f t="shared" si="20"/>
        <v>0.23252463550971014</v>
      </c>
      <c r="H95" s="11" t="str">
        <f t="shared" si="21"/>
        <v/>
      </c>
      <c r="I95" s="11"/>
      <c r="K95" s="1">
        <v>68</v>
      </c>
      <c r="L95" s="2">
        <f t="shared" si="22"/>
        <v>48061</v>
      </c>
      <c r="M95" s="3">
        <f t="shared" si="27"/>
        <v>119047.61904761905</v>
      </c>
      <c r="N95" s="3">
        <f t="shared" si="28"/>
        <v>31517.857142857119</v>
      </c>
      <c r="O95" s="3">
        <f t="shared" si="23"/>
        <v>150565.47619047618</v>
      </c>
      <c r="P95" s="3">
        <f t="shared" si="24"/>
        <v>41904761.904761881</v>
      </c>
      <c r="Q95" s="4">
        <f t="shared" si="25"/>
        <v>0.20932990709626395</v>
      </c>
      <c r="R95" s="11" t="str">
        <f t="shared" si="26"/>
        <v/>
      </c>
    </row>
    <row r="96" spans="1:18" x14ac:dyDescent="0.25">
      <c r="A96" s="1">
        <v>69</v>
      </c>
      <c r="B96" s="2">
        <f t="shared" si="15"/>
        <v>48092</v>
      </c>
      <c r="C96" s="3">
        <f t="shared" si="16"/>
        <v>106624</v>
      </c>
      <c r="D96" s="3">
        <f t="shared" si="17"/>
        <v>32200</v>
      </c>
      <c r="E96" s="3">
        <f t="shared" si="18"/>
        <v>138824</v>
      </c>
      <c r="F96" s="3">
        <f t="shared" si="19"/>
        <v>42827305</v>
      </c>
      <c r="G96" s="4">
        <f t="shared" si="20"/>
        <v>0.23194836627672449</v>
      </c>
      <c r="H96" s="11" t="str">
        <f t="shared" si="21"/>
        <v/>
      </c>
      <c r="I96" s="11"/>
      <c r="K96" s="1">
        <v>69</v>
      </c>
      <c r="L96" s="2">
        <f t="shared" si="22"/>
        <v>48092</v>
      </c>
      <c r="M96" s="3">
        <f t="shared" si="27"/>
        <v>119047.61904761905</v>
      </c>
      <c r="N96" s="3">
        <f t="shared" si="28"/>
        <v>31428.571428571406</v>
      </c>
      <c r="O96" s="3">
        <f t="shared" si="23"/>
        <v>150476.19047619047</v>
      </c>
      <c r="P96" s="3">
        <f t="shared" si="24"/>
        <v>41785714.285714261</v>
      </c>
      <c r="Q96" s="4">
        <f t="shared" si="25"/>
        <v>0.20886075949367075</v>
      </c>
      <c r="R96" s="11" t="str">
        <f t="shared" si="26"/>
        <v/>
      </c>
    </row>
    <row r="97" spans="1:18" x14ac:dyDescent="0.25">
      <c r="A97" s="1">
        <v>70</v>
      </c>
      <c r="B97" s="2">
        <f t="shared" si="15"/>
        <v>48122</v>
      </c>
      <c r="C97" s="3">
        <f t="shared" si="16"/>
        <v>106704</v>
      </c>
      <c r="D97" s="3">
        <f t="shared" si="17"/>
        <v>32120</v>
      </c>
      <c r="E97" s="3">
        <f t="shared" si="18"/>
        <v>138824</v>
      </c>
      <c r="F97" s="3">
        <f t="shared" si="19"/>
        <v>42720601</v>
      </c>
      <c r="G97" s="4">
        <f t="shared" si="20"/>
        <v>0.23137209704373884</v>
      </c>
      <c r="H97" s="11" t="str">
        <f t="shared" si="21"/>
        <v/>
      </c>
      <c r="I97" s="11"/>
      <c r="K97" s="1">
        <v>70</v>
      </c>
      <c r="L97" s="2">
        <f t="shared" si="22"/>
        <v>48122</v>
      </c>
      <c r="M97" s="3">
        <f t="shared" si="27"/>
        <v>119047.61904761905</v>
      </c>
      <c r="N97" s="3">
        <f t="shared" si="28"/>
        <v>31339.285714285696</v>
      </c>
      <c r="O97" s="3">
        <f t="shared" si="23"/>
        <v>150386.90476190473</v>
      </c>
      <c r="P97" s="3">
        <f t="shared" si="24"/>
        <v>41666666.666666642</v>
      </c>
      <c r="Q97" s="4">
        <f t="shared" si="25"/>
        <v>0.20839105481891937</v>
      </c>
      <c r="R97" s="11" t="str">
        <f t="shared" si="26"/>
        <v/>
      </c>
    </row>
    <row r="98" spans="1:18" x14ac:dyDescent="0.25">
      <c r="A98" s="1">
        <v>71</v>
      </c>
      <c r="B98" s="2">
        <f t="shared" si="15"/>
        <v>48153</v>
      </c>
      <c r="C98" s="3">
        <f t="shared" si="16"/>
        <v>106784</v>
      </c>
      <c r="D98" s="3">
        <f t="shared" si="17"/>
        <v>32040</v>
      </c>
      <c r="E98" s="3">
        <f t="shared" si="18"/>
        <v>138824</v>
      </c>
      <c r="F98" s="3">
        <f t="shared" si="19"/>
        <v>42613817</v>
      </c>
      <c r="G98" s="4">
        <f t="shared" si="20"/>
        <v>0.2307958278107532</v>
      </c>
      <c r="H98" s="11" t="str">
        <f t="shared" si="21"/>
        <v/>
      </c>
      <c r="I98" s="11"/>
      <c r="K98" s="1">
        <v>71</v>
      </c>
      <c r="L98" s="2">
        <f t="shared" si="22"/>
        <v>48153</v>
      </c>
      <c r="M98" s="3">
        <f t="shared" si="27"/>
        <v>119047.61904761905</v>
      </c>
      <c r="N98" s="3">
        <f t="shared" si="28"/>
        <v>31249.999999999982</v>
      </c>
      <c r="O98" s="3">
        <f t="shared" si="23"/>
        <v>150297.61904761902</v>
      </c>
      <c r="P98" s="3">
        <f t="shared" si="24"/>
        <v>41547619.047619022</v>
      </c>
      <c r="Q98" s="4">
        <f t="shared" si="25"/>
        <v>0.20792079207920783</v>
      </c>
      <c r="R98" s="11" t="str">
        <f t="shared" si="26"/>
        <v/>
      </c>
    </row>
    <row r="99" spans="1:18" x14ac:dyDescent="0.25">
      <c r="A99" s="1">
        <v>72</v>
      </c>
      <c r="B99" s="2">
        <f t="shared" si="15"/>
        <v>48183</v>
      </c>
      <c r="C99" s="3">
        <f t="shared" si="16"/>
        <v>106864</v>
      </c>
      <c r="D99" s="3">
        <f t="shared" si="17"/>
        <v>31960</v>
      </c>
      <c r="E99" s="3">
        <f t="shared" si="18"/>
        <v>138824</v>
      </c>
      <c r="F99" s="3">
        <f t="shared" si="19"/>
        <v>42506953</v>
      </c>
      <c r="G99" s="4">
        <f t="shared" si="20"/>
        <v>0.23021955857776755</v>
      </c>
      <c r="H99" s="11" t="str">
        <f t="shared" si="21"/>
        <v/>
      </c>
      <c r="I99" s="11"/>
      <c r="K99" s="1">
        <v>72</v>
      </c>
      <c r="L99" s="2">
        <f t="shared" si="22"/>
        <v>48183</v>
      </c>
      <c r="M99" s="3">
        <f t="shared" si="27"/>
        <v>119047.61904761905</v>
      </c>
      <c r="N99" s="3">
        <f t="shared" si="28"/>
        <v>31160.714285714264</v>
      </c>
      <c r="O99" s="3">
        <f t="shared" si="23"/>
        <v>150208.33333333331</v>
      </c>
      <c r="P99" s="3">
        <f t="shared" si="24"/>
        <v>41428571.428571403</v>
      </c>
      <c r="Q99" s="4">
        <f t="shared" si="25"/>
        <v>0.20744997027937376</v>
      </c>
      <c r="R99" s="11" t="str">
        <f t="shared" si="26"/>
        <v/>
      </c>
    </row>
    <row r="100" spans="1:18" x14ac:dyDescent="0.25">
      <c r="A100" s="1">
        <v>73</v>
      </c>
      <c r="B100" s="2">
        <f t="shared" si="15"/>
        <v>48214</v>
      </c>
      <c r="C100" s="3">
        <f t="shared" si="16"/>
        <v>106944</v>
      </c>
      <c r="D100" s="3">
        <f t="shared" si="17"/>
        <v>31880</v>
      </c>
      <c r="E100" s="3">
        <f t="shared" si="18"/>
        <v>138824</v>
      </c>
      <c r="F100" s="3">
        <f t="shared" si="19"/>
        <v>42400009</v>
      </c>
      <c r="G100" s="4">
        <f t="shared" si="20"/>
        <v>0.22964328934478187</v>
      </c>
      <c r="H100" s="11" t="str">
        <f t="shared" si="21"/>
        <v/>
      </c>
      <c r="I100" s="11"/>
      <c r="K100" s="1">
        <v>73</v>
      </c>
      <c r="L100" s="2">
        <f t="shared" si="22"/>
        <v>48214</v>
      </c>
      <c r="M100" s="3">
        <f t="shared" si="27"/>
        <v>119047.61904761905</v>
      </c>
      <c r="N100" s="3">
        <f t="shared" si="28"/>
        <v>31071.428571428551</v>
      </c>
      <c r="O100" s="3">
        <f t="shared" si="23"/>
        <v>150119.0476190476</v>
      </c>
      <c r="P100" s="3">
        <f t="shared" si="24"/>
        <v>41309523.809523784</v>
      </c>
      <c r="Q100" s="4">
        <f t="shared" si="25"/>
        <v>0.20697858842188727</v>
      </c>
      <c r="R100" s="11" t="str">
        <f t="shared" si="26"/>
        <v/>
      </c>
    </row>
    <row r="101" spans="1:18" x14ac:dyDescent="0.25">
      <c r="A101" s="1">
        <v>74</v>
      </c>
      <c r="B101" s="2">
        <f t="shared" si="15"/>
        <v>48245</v>
      </c>
      <c r="C101" s="3">
        <f t="shared" si="16"/>
        <v>107024</v>
      </c>
      <c r="D101" s="3">
        <f t="shared" si="17"/>
        <v>31800</v>
      </c>
      <c r="E101" s="3">
        <f t="shared" si="18"/>
        <v>138824</v>
      </c>
      <c r="F101" s="3">
        <f t="shared" si="19"/>
        <v>42292985</v>
      </c>
      <c r="G101" s="4">
        <f t="shared" si="20"/>
        <v>0.22906702011179622</v>
      </c>
      <c r="H101" s="11" t="str">
        <f t="shared" si="21"/>
        <v/>
      </c>
      <c r="I101" s="11"/>
      <c r="K101" s="1">
        <v>74</v>
      </c>
      <c r="L101" s="2">
        <f t="shared" si="22"/>
        <v>48245</v>
      </c>
      <c r="M101" s="3">
        <f t="shared" si="27"/>
        <v>119047.61904761905</v>
      </c>
      <c r="N101" s="3">
        <f t="shared" si="28"/>
        <v>30982.142857142837</v>
      </c>
      <c r="O101" s="3">
        <f t="shared" si="23"/>
        <v>150029.76190476189</v>
      </c>
      <c r="P101" s="3">
        <f t="shared" si="24"/>
        <v>41190476.190476164</v>
      </c>
      <c r="Q101" s="4">
        <f t="shared" si="25"/>
        <v>0.20650664550684375</v>
      </c>
      <c r="R101" s="11" t="str">
        <f t="shared" si="26"/>
        <v/>
      </c>
    </row>
    <row r="102" spans="1:18" x14ac:dyDescent="0.25">
      <c r="A102" s="1">
        <v>75</v>
      </c>
      <c r="B102" s="2">
        <f t="shared" si="15"/>
        <v>48274</v>
      </c>
      <c r="C102" s="3">
        <f t="shared" si="16"/>
        <v>107105</v>
      </c>
      <c r="D102" s="3">
        <f t="shared" si="17"/>
        <v>31719</v>
      </c>
      <c r="E102" s="3">
        <f t="shared" si="18"/>
        <v>138824</v>
      </c>
      <c r="F102" s="3">
        <f t="shared" si="19"/>
        <v>42185880</v>
      </c>
      <c r="G102" s="4">
        <f t="shared" si="20"/>
        <v>0.22848354751339825</v>
      </c>
      <c r="H102" s="11" t="str">
        <f t="shared" si="21"/>
        <v/>
      </c>
      <c r="I102" s="11"/>
      <c r="K102" s="1">
        <v>75</v>
      </c>
      <c r="L102" s="2">
        <f t="shared" si="22"/>
        <v>48274</v>
      </c>
      <c r="M102" s="3">
        <f t="shared" si="27"/>
        <v>119047.61904761905</v>
      </c>
      <c r="N102" s="3">
        <f t="shared" si="28"/>
        <v>30892.857142857119</v>
      </c>
      <c r="O102" s="3">
        <f t="shared" si="23"/>
        <v>149940.47619047618</v>
      </c>
      <c r="P102" s="3">
        <f t="shared" si="24"/>
        <v>41071428.571428545</v>
      </c>
      <c r="Q102" s="4">
        <f t="shared" si="25"/>
        <v>0.20603414053195698</v>
      </c>
      <c r="R102" s="11" t="str">
        <f t="shared" si="26"/>
        <v/>
      </c>
    </row>
    <row r="103" spans="1:18" x14ac:dyDescent="0.25">
      <c r="A103" s="1">
        <v>76</v>
      </c>
      <c r="B103" s="2">
        <f t="shared" si="15"/>
        <v>48305</v>
      </c>
      <c r="C103" s="3">
        <f t="shared" si="16"/>
        <v>107185</v>
      </c>
      <c r="D103" s="3">
        <f t="shared" si="17"/>
        <v>31639</v>
      </c>
      <c r="E103" s="3">
        <f t="shared" si="18"/>
        <v>138824</v>
      </c>
      <c r="F103" s="3">
        <f t="shared" si="19"/>
        <v>42078695</v>
      </c>
      <c r="G103" s="4">
        <f t="shared" si="20"/>
        <v>0.2279072782804126</v>
      </c>
      <c r="H103" s="11" t="str">
        <f t="shared" si="21"/>
        <v/>
      </c>
      <c r="I103" s="11"/>
      <c r="K103" s="1">
        <v>76</v>
      </c>
      <c r="L103" s="2">
        <f t="shared" si="22"/>
        <v>48305</v>
      </c>
      <c r="M103" s="3">
        <f t="shared" si="27"/>
        <v>119047.61904761905</v>
      </c>
      <c r="N103" s="3">
        <f t="shared" si="28"/>
        <v>30803.571428571406</v>
      </c>
      <c r="O103" s="3">
        <f t="shared" si="23"/>
        <v>149851.19047619047</v>
      </c>
      <c r="P103" s="3">
        <f t="shared" si="24"/>
        <v>40952380.952380925</v>
      </c>
      <c r="Q103" s="4">
        <f t="shared" si="25"/>
        <v>0.20556107249255198</v>
      </c>
      <c r="R103" s="11" t="str">
        <f t="shared" si="26"/>
        <v/>
      </c>
    </row>
    <row r="104" spans="1:18" x14ac:dyDescent="0.25">
      <c r="A104" s="1">
        <v>77</v>
      </c>
      <c r="B104" s="2">
        <f t="shared" si="15"/>
        <v>48335</v>
      </c>
      <c r="C104" s="3">
        <f t="shared" si="16"/>
        <v>107265</v>
      </c>
      <c r="D104" s="3">
        <f t="shared" si="17"/>
        <v>31559</v>
      </c>
      <c r="E104" s="3">
        <f t="shared" si="18"/>
        <v>138824</v>
      </c>
      <c r="F104" s="3">
        <f t="shared" si="19"/>
        <v>41971430</v>
      </c>
      <c r="G104" s="4">
        <f t="shared" si="20"/>
        <v>0.22733100904742695</v>
      </c>
      <c r="H104" s="11" t="str">
        <f t="shared" si="21"/>
        <v/>
      </c>
      <c r="I104" s="11"/>
      <c r="K104" s="1">
        <v>77</v>
      </c>
      <c r="L104" s="2">
        <f t="shared" si="22"/>
        <v>48335</v>
      </c>
      <c r="M104" s="3">
        <f t="shared" si="27"/>
        <v>119047.61904761905</v>
      </c>
      <c r="N104" s="3">
        <f t="shared" si="28"/>
        <v>30714.285714285692</v>
      </c>
      <c r="O104" s="3">
        <f t="shared" si="23"/>
        <v>149761.90476190473</v>
      </c>
      <c r="P104" s="3">
        <f t="shared" si="24"/>
        <v>40833333.333333306</v>
      </c>
      <c r="Q104" s="4">
        <f t="shared" si="25"/>
        <v>0.20508744038155791</v>
      </c>
      <c r="R104" s="11" t="str">
        <f t="shared" si="26"/>
        <v/>
      </c>
    </row>
    <row r="105" spans="1:18" x14ac:dyDescent="0.25">
      <c r="A105" s="1">
        <v>78</v>
      </c>
      <c r="B105" s="2">
        <f t="shared" si="15"/>
        <v>48366</v>
      </c>
      <c r="C105" s="3">
        <f t="shared" si="16"/>
        <v>107346</v>
      </c>
      <c r="D105" s="3">
        <f t="shared" si="17"/>
        <v>31478</v>
      </c>
      <c r="E105" s="3">
        <f t="shared" si="18"/>
        <v>138824</v>
      </c>
      <c r="F105" s="3">
        <f t="shared" si="19"/>
        <v>41864084</v>
      </c>
      <c r="G105" s="4">
        <f t="shared" si="20"/>
        <v>0.22674753644902898</v>
      </c>
      <c r="H105" s="11" t="str">
        <f t="shared" si="21"/>
        <v/>
      </c>
      <c r="I105" s="11"/>
      <c r="K105" s="1">
        <v>78</v>
      </c>
      <c r="L105" s="2">
        <f t="shared" si="22"/>
        <v>48366</v>
      </c>
      <c r="M105" s="3">
        <f t="shared" si="27"/>
        <v>119047.61904761905</v>
      </c>
      <c r="N105" s="3">
        <f t="shared" si="28"/>
        <v>30624.999999999975</v>
      </c>
      <c r="O105" s="3">
        <f t="shared" si="23"/>
        <v>149672.61904761902</v>
      </c>
      <c r="P105" s="3">
        <f t="shared" si="24"/>
        <v>40714285.714285687</v>
      </c>
      <c r="Q105" s="4">
        <f t="shared" si="25"/>
        <v>0.20461324318950075</v>
      </c>
      <c r="R105" s="11" t="str">
        <f t="shared" si="26"/>
        <v/>
      </c>
    </row>
    <row r="106" spans="1:18" x14ac:dyDescent="0.25">
      <c r="A106" s="1">
        <v>79</v>
      </c>
      <c r="B106" s="2">
        <f t="shared" si="15"/>
        <v>48396</v>
      </c>
      <c r="C106" s="3">
        <f t="shared" si="16"/>
        <v>107426</v>
      </c>
      <c r="D106" s="3">
        <f t="shared" si="17"/>
        <v>31398</v>
      </c>
      <c r="E106" s="3">
        <f t="shared" si="18"/>
        <v>138824</v>
      </c>
      <c r="F106" s="3">
        <f t="shared" si="19"/>
        <v>41756658</v>
      </c>
      <c r="G106" s="4">
        <f t="shared" si="20"/>
        <v>0.22617126721604333</v>
      </c>
      <c r="H106" s="11" t="str">
        <f t="shared" si="21"/>
        <v/>
      </c>
      <c r="I106" s="11"/>
      <c r="K106" s="1">
        <v>79</v>
      </c>
      <c r="L106" s="2">
        <f t="shared" si="22"/>
        <v>48396</v>
      </c>
      <c r="M106" s="3">
        <f t="shared" si="27"/>
        <v>119047.61904761905</v>
      </c>
      <c r="N106" s="3">
        <f t="shared" si="28"/>
        <v>30535.714285714261</v>
      </c>
      <c r="O106" s="3">
        <f t="shared" si="23"/>
        <v>149583.33333333331</v>
      </c>
      <c r="P106" s="3">
        <f t="shared" si="24"/>
        <v>40595238.095238067</v>
      </c>
      <c r="Q106" s="4">
        <f t="shared" si="25"/>
        <v>0.20413847990449649</v>
      </c>
      <c r="R106" s="11" t="str">
        <f t="shared" si="26"/>
        <v/>
      </c>
    </row>
    <row r="107" spans="1:18" x14ac:dyDescent="0.25">
      <c r="A107" s="1">
        <v>80</v>
      </c>
      <c r="B107" s="2">
        <f t="shared" si="15"/>
        <v>48427</v>
      </c>
      <c r="C107" s="3">
        <f t="shared" si="16"/>
        <v>107507</v>
      </c>
      <c r="D107" s="3">
        <f t="shared" si="17"/>
        <v>31317</v>
      </c>
      <c r="E107" s="3">
        <f t="shared" si="18"/>
        <v>138824</v>
      </c>
      <c r="F107" s="3">
        <f t="shared" si="19"/>
        <v>41649151</v>
      </c>
      <c r="G107" s="4">
        <f t="shared" si="20"/>
        <v>0.22558779461764536</v>
      </c>
      <c r="H107" s="11" t="str">
        <f t="shared" si="21"/>
        <v/>
      </c>
      <c r="I107" s="11"/>
      <c r="K107" s="1">
        <v>80</v>
      </c>
      <c r="L107" s="2">
        <f t="shared" si="22"/>
        <v>48427</v>
      </c>
      <c r="M107" s="3">
        <f t="shared" si="27"/>
        <v>119047.61904761905</v>
      </c>
      <c r="N107" s="3">
        <f t="shared" si="28"/>
        <v>30446.428571428547</v>
      </c>
      <c r="O107" s="3">
        <f t="shared" si="23"/>
        <v>149494.0476190476</v>
      </c>
      <c r="P107" s="3">
        <f t="shared" si="24"/>
        <v>40476190.476190448</v>
      </c>
      <c r="Q107" s="4">
        <f t="shared" si="25"/>
        <v>0.20366314951224354</v>
      </c>
      <c r="R107" s="11" t="str">
        <f t="shared" si="26"/>
        <v/>
      </c>
    </row>
    <row r="108" spans="1:18" x14ac:dyDescent="0.25">
      <c r="A108" s="1">
        <v>81</v>
      </c>
      <c r="B108" s="2">
        <f t="shared" si="15"/>
        <v>48458</v>
      </c>
      <c r="C108" s="3">
        <f t="shared" si="16"/>
        <v>107588</v>
      </c>
      <c r="D108" s="3">
        <f t="shared" si="17"/>
        <v>31236</v>
      </c>
      <c r="E108" s="3">
        <f t="shared" si="18"/>
        <v>138824</v>
      </c>
      <c r="F108" s="3">
        <f t="shared" si="19"/>
        <v>41541563</v>
      </c>
      <c r="G108" s="4">
        <f t="shared" si="20"/>
        <v>0.22500432201924739</v>
      </c>
      <c r="H108" s="11" t="str">
        <f t="shared" si="21"/>
        <v/>
      </c>
      <c r="I108" s="11"/>
      <c r="K108" s="1">
        <v>81</v>
      </c>
      <c r="L108" s="2">
        <f t="shared" si="22"/>
        <v>48458</v>
      </c>
      <c r="M108" s="3">
        <f t="shared" si="27"/>
        <v>119047.61904761905</v>
      </c>
      <c r="N108" s="3">
        <f t="shared" si="28"/>
        <v>30357.142857142837</v>
      </c>
      <c r="O108" s="3">
        <f t="shared" si="23"/>
        <v>149404.76190476189</v>
      </c>
      <c r="P108" s="3">
        <f t="shared" si="24"/>
        <v>40357142.857142828</v>
      </c>
      <c r="Q108" s="4">
        <f t="shared" si="25"/>
        <v>0.20318725099601581</v>
      </c>
      <c r="R108" s="11" t="str">
        <f t="shared" si="26"/>
        <v/>
      </c>
    </row>
    <row r="109" spans="1:18" x14ac:dyDescent="0.25">
      <c r="A109" s="1">
        <v>82</v>
      </c>
      <c r="B109" s="2">
        <f t="shared" si="15"/>
        <v>48488</v>
      </c>
      <c r="C109" s="3">
        <f t="shared" si="16"/>
        <v>107668</v>
      </c>
      <c r="D109" s="3">
        <f t="shared" si="17"/>
        <v>31156</v>
      </c>
      <c r="E109" s="3">
        <f t="shared" si="18"/>
        <v>138824</v>
      </c>
      <c r="F109" s="3">
        <f t="shared" si="19"/>
        <v>41433895</v>
      </c>
      <c r="G109" s="4">
        <f t="shared" si="20"/>
        <v>0.22442805278626174</v>
      </c>
      <c r="H109" s="11" t="str">
        <f t="shared" si="21"/>
        <v/>
      </c>
      <c r="I109" s="11"/>
      <c r="K109" s="1">
        <v>82</v>
      </c>
      <c r="L109" s="2">
        <f t="shared" si="22"/>
        <v>48488</v>
      </c>
      <c r="M109" s="3">
        <f t="shared" si="27"/>
        <v>119047.61904761905</v>
      </c>
      <c r="N109" s="3">
        <f t="shared" si="28"/>
        <v>30267.857142857119</v>
      </c>
      <c r="O109" s="3">
        <f t="shared" si="23"/>
        <v>149315.47619047618</v>
      </c>
      <c r="P109" s="3">
        <f t="shared" si="24"/>
        <v>40238095.238095209</v>
      </c>
      <c r="Q109" s="4">
        <f t="shared" si="25"/>
        <v>0.20271078333665524</v>
      </c>
      <c r="R109" s="11" t="str">
        <f t="shared" si="26"/>
        <v/>
      </c>
    </row>
    <row r="110" spans="1:18" x14ac:dyDescent="0.25">
      <c r="A110" s="1">
        <v>83</v>
      </c>
      <c r="B110" s="2">
        <f t="shared" si="15"/>
        <v>48519</v>
      </c>
      <c r="C110" s="3">
        <f t="shared" si="16"/>
        <v>107749</v>
      </c>
      <c r="D110" s="3">
        <f t="shared" si="17"/>
        <v>31075</v>
      </c>
      <c r="E110" s="3">
        <f t="shared" si="18"/>
        <v>138824</v>
      </c>
      <c r="F110" s="3">
        <f t="shared" si="19"/>
        <v>41326146</v>
      </c>
      <c r="G110" s="4">
        <f t="shared" si="20"/>
        <v>0.22384458018786377</v>
      </c>
      <c r="H110" s="11" t="str">
        <f t="shared" si="21"/>
        <v/>
      </c>
      <c r="I110" s="11"/>
      <c r="K110" s="1">
        <v>83</v>
      </c>
      <c r="L110" s="2">
        <f t="shared" si="22"/>
        <v>48519</v>
      </c>
      <c r="M110" s="3">
        <f t="shared" si="27"/>
        <v>119047.61904761905</v>
      </c>
      <c r="N110" s="3">
        <f t="shared" si="28"/>
        <v>30178.571428571406</v>
      </c>
      <c r="O110" s="3">
        <f t="shared" si="23"/>
        <v>149226.19047619047</v>
      </c>
      <c r="P110" s="3">
        <f t="shared" si="24"/>
        <v>40119047.61904759</v>
      </c>
      <c r="Q110" s="4">
        <f t="shared" si="25"/>
        <v>0.20223374551256468</v>
      </c>
      <c r="R110" s="11" t="str">
        <f t="shared" si="26"/>
        <v/>
      </c>
    </row>
    <row r="111" spans="1:18" x14ac:dyDescent="0.25">
      <c r="A111" s="1">
        <v>84</v>
      </c>
      <c r="B111" s="2">
        <f t="shared" si="15"/>
        <v>48549</v>
      </c>
      <c r="C111" s="3">
        <f t="shared" si="16"/>
        <v>107830</v>
      </c>
      <c r="D111" s="3">
        <f t="shared" si="17"/>
        <v>30994</v>
      </c>
      <c r="E111" s="3">
        <f t="shared" si="18"/>
        <v>138824</v>
      </c>
      <c r="F111" s="3">
        <f t="shared" si="19"/>
        <v>41218316</v>
      </c>
      <c r="G111" s="4">
        <f t="shared" si="20"/>
        <v>0.2232611075894658</v>
      </c>
      <c r="H111" s="11" t="str">
        <f t="shared" si="21"/>
        <v/>
      </c>
      <c r="I111" s="11"/>
      <c r="K111" s="1">
        <v>84</v>
      </c>
      <c r="L111" s="2">
        <f t="shared" si="22"/>
        <v>48549</v>
      </c>
      <c r="M111" s="3">
        <f t="shared" si="27"/>
        <v>119047.61904761905</v>
      </c>
      <c r="N111" s="3">
        <f t="shared" si="28"/>
        <v>30089.285714285692</v>
      </c>
      <c r="O111" s="3">
        <f t="shared" si="23"/>
        <v>149136.90476190473</v>
      </c>
      <c r="P111" s="3">
        <f t="shared" si="24"/>
        <v>39999999.99999997</v>
      </c>
      <c r="Q111" s="4">
        <f t="shared" si="25"/>
        <v>0.20175613649970053</v>
      </c>
      <c r="R111" s="11" t="str">
        <f t="shared" si="26"/>
        <v/>
      </c>
    </row>
    <row r="112" spans="1:18" x14ac:dyDescent="0.25">
      <c r="A112" s="1">
        <v>85</v>
      </c>
      <c r="B112" s="2">
        <f t="shared" si="15"/>
        <v>48580</v>
      </c>
      <c r="C112" s="3">
        <f t="shared" si="16"/>
        <v>107911</v>
      </c>
      <c r="D112" s="3">
        <f t="shared" si="17"/>
        <v>30913</v>
      </c>
      <c r="E112" s="3">
        <f t="shared" si="18"/>
        <v>138824</v>
      </c>
      <c r="F112" s="3">
        <f t="shared" si="19"/>
        <v>41110405</v>
      </c>
      <c r="G112" s="4">
        <f t="shared" si="20"/>
        <v>0.22267763499106782</v>
      </c>
      <c r="H112" s="11" t="str">
        <f t="shared" si="21"/>
        <v/>
      </c>
      <c r="I112" s="11"/>
      <c r="K112" s="1">
        <v>85</v>
      </c>
      <c r="L112" s="2">
        <f t="shared" si="22"/>
        <v>48580</v>
      </c>
      <c r="M112" s="3">
        <f t="shared" si="27"/>
        <v>119047.61904761905</v>
      </c>
      <c r="N112" s="3">
        <f t="shared" si="28"/>
        <v>29999.999999999975</v>
      </c>
      <c r="O112" s="3">
        <f t="shared" si="23"/>
        <v>149047.61904761902</v>
      </c>
      <c r="P112" s="3">
        <f t="shared" si="24"/>
        <v>39880952.380952351</v>
      </c>
      <c r="Q112" s="4">
        <f t="shared" si="25"/>
        <v>0.20127795527156536</v>
      </c>
      <c r="R112" s="11" t="str">
        <f t="shared" si="26"/>
        <v/>
      </c>
    </row>
    <row r="113" spans="1:18" x14ac:dyDescent="0.25">
      <c r="A113" s="1">
        <v>86</v>
      </c>
      <c r="B113" s="2">
        <f t="shared" si="15"/>
        <v>48611</v>
      </c>
      <c r="C113" s="3">
        <f t="shared" si="16"/>
        <v>107992</v>
      </c>
      <c r="D113" s="3">
        <f t="shared" si="17"/>
        <v>30832</v>
      </c>
      <c r="E113" s="3">
        <f t="shared" si="18"/>
        <v>138824</v>
      </c>
      <c r="F113" s="3">
        <f t="shared" si="19"/>
        <v>41002413</v>
      </c>
      <c r="G113" s="4">
        <f t="shared" si="20"/>
        <v>0.22209416239266985</v>
      </c>
      <c r="H113" s="11" t="str">
        <f t="shared" si="21"/>
        <v/>
      </c>
      <c r="I113" s="11"/>
      <c r="K113" s="1">
        <v>86</v>
      </c>
      <c r="L113" s="2">
        <f t="shared" si="22"/>
        <v>48611</v>
      </c>
      <c r="M113" s="3">
        <f t="shared" si="27"/>
        <v>119047.61904761905</v>
      </c>
      <c r="N113" s="3">
        <f t="shared" si="28"/>
        <v>29910.714285714261</v>
      </c>
      <c r="O113" s="3">
        <f t="shared" si="23"/>
        <v>148958.33333333331</v>
      </c>
      <c r="P113" s="3">
        <f t="shared" si="24"/>
        <v>39761904.761904731</v>
      </c>
      <c r="Q113" s="4">
        <f t="shared" si="25"/>
        <v>0.20079920079920066</v>
      </c>
      <c r="R113" s="11" t="str">
        <f t="shared" si="26"/>
        <v/>
      </c>
    </row>
    <row r="114" spans="1:18" x14ac:dyDescent="0.25">
      <c r="A114" s="1">
        <v>87</v>
      </c>
      <c r="B114" s="2">
        <f t="shared" si="15"/>
        <v>48639</v>
      </c>
      <c r="C114" s="3">
        <f t="shared" si="16"/>
        <v>108073</v>
      </c>
      <c r="D114" s="3">
        <f t="shared" si="17"/>
        <v>30751</v>
      </c>
      <c r="E114" s="3">
        <f t="shared" si="18"/>
        <v>138824</v>
      </c>
      <c r="F114" s="3">
        <f t="shared" si="19"/>
        <v>40894340</v>
      </c>
      <c r="G114" s="4">
        <f t="shared" si="20"/>
        <v>0.22151068979427188</v>
      </c>
      <c r="H114" s="11" t="str">
        <f t="shared" si="21"/>
        <v/>
      </c>
      <c r="I114" s="11"/>
      <c r="K114" s="1">
        <v>87</v>
      </c>
      <c r="L114" s="2">
        <f t="shared" si="22"/>
        <v>48639</v>
      </c>
      <c r="M114" s="3">
        <f t="shared" si="27"/>
        <v>119047.61904761905</v>
      </c>
      <c r="N114" s="3">
        <f t="shared" si="28"/>
        <v>29821.428571428547</v>
      </c>
      <c r="O114" s="3">
        <f t="shared" si="23"/>
        <v>148869.0476190476</v>
      </c>
      <c r="P114" s="3">
        <f t="shared" si="24"/>
        <v>39642857.142857112</v>
      </c>
      <c r="Q114" s="4">
        <f t="shared" si="25"/>
        <v>0.20031987205117938</v>
      </c>
      <c r="R114" s="11" t="str">
        <f t="shared" si="26"/>
        <v/>
      </c>
    </row>
    <row r="115" spans="1:18" x14ac:dyDescent="0.25">
      <c r="A115" s="1">
        <v>88</v>
      </c>
      <c r="B115" s="2">
        <f t="shared" si="15"/>
        <v>48670</v>
      </c>
      <c r="C115" s="3">
        <f t="shared" si="16"/>
        <v>108154</v>
      </c>
      <c r="D115" s="3">
        <f t="shared" si="17"/>
        <v>30670</v>
      </c>
      <c r="E115" s="3">
        <f t="shared" si="18"/>
        <v>138824</v>
      </c>
      <c r="F115" s="3">
        <f t="shared" si="19"/>
        <v>40786186</v>
      </c>
      <c r="G115" s="4">
        <f t="shared" si="20"/>
        <v>0.22092721719587391</v>
      </c>
      <c r="H115" s="11" t="str">
        <f t="shared" si="21"/>
        <v/>
      </c>
      <c r="I115" s="11"/>
      <c r="K115" s="1">
        <v>88</v>
      </c>
      <c r="L115" s="2">
        <f t="shared" si="22"/>
        <v>48670</v>
      </c>
      <c r="M115" s="3">
        <f t="shared" si="27"/>
        <v>119047.61904761905</v>
      </c>
      <c r="N115" s="3">
        <f t="shared" si="28"/>
        <v>29732.14285714283</v>
      </c>
      <c r="O115" s="3">
        <f t="shared" si="23"/>
        <v>148779.76190476189</v>
      </c>
      <c r="P115" s="3">
        <f t="shared" si="24"/>
        <v>39523809.523809493</v>
      </c>
      <c r="Q115" s="4">
        <f t="shared" si="25"/>
        <v>0.19983996799359854</v>
      </c>
      <c r="R115" s="11" t="str">
        <f t="shared" si="26"/>
        <v/>
      </c>
    </row>
    <row r="116" spans="1:18" x14ac:dyDescent="0.25">
      <c r="A116" s="1">
        <v>89</v>
      </c>
      <c r="B116" s="2">
        <f t="shared" si="15"/>
        <v>48700</v>
      </c>
      <c r="C116" s="3">
        <f t="shared" si="16"/>
        <v>108235</v>
      </c>
      <c r="D116" s="3">
        <f t="shared" si="17"/>
        <v>30589</v>
      </c>
      <c r="E116" s="3">
        <f t="shared" si="18"/>
        <v>138824</v>
      </c>
      <c r="F116" s="3">
        <f t="shared" si="19"/>
        <v>40677951</v>
      </c>
      <c r="G116" s="4">
        <f t="shared" si="20"/>
        <v>0.22034374459747594</v>
      </c>
      <c r="H116" s="11" t="str">
        <f t="shared" si="21"/>
        <v/>
      </c>
      <c r="I116" s="11"/>
      <c r="K116" s="1">
        <v>89</v>
      </c>
      <c r="L116" s="2">
        <f t="shared" si="22"/>
        <v>48700</v>
      </c>
      <c r="M116" s="3">
        <f t="shared" si="27"/>
        <v>119047.61904761905</v>
      </c>
      <c r="N116" s="3">
        <f t="shared" si="28"/>
        <v>29642.857142857116</v>
      </c>
      <c r="O116" s="3">
        <f t="shared" si="23"/>
        <v>148690.47619047615</v>
      </c>
      <c r="P116" s="3">
        <f t="shared" si="24"/>
        <v>39404761.904761873</v>
      </c>
      <c r="Q116" s="4">
        <f t="shared" si="25"/>
        <v>0.19935948759007194</v>
      </c>
      <c r="R116" s="11" t="str">
        <f t="shared" si="26"/>
        <v/>
      </c>
    </row>
    <row r="117" spans="1:18" x14ac:dyDescent="0.25">
      <c r="A117" s="1">
        <v>90</v>
      </c>
      <c r="B117" s="2">
        <f t="shared" si="15"/>
        <v>48731</v>
      </c>
      <c r="C117" s="3">
        <f t="shared" si="16"/>
        <v>108316</v>
      </c>
      <c r="D117" s="3">
        <f t="shared" si="17"/>
        <v>30508</v>
      </c>
      <c r="E117" s="3">
        <f t="shared" si="18"/>
        <v>138824</v>
      </c>
      <c r="F117" s="3">
        <f t="shared" si="19"/>
        <v>40569635</v>
      </c>
      <c r="G117" s="4">
        <f t="shared" si="20"/>
        <v>0.21976027199907797</v>
      </c>
      <c r="H117" s="11" t="str">
        <f t="shared" si="21"/>
        <v/>
      </c>
      <c r="I117" s="11"/>
      <c r="K117" s="1">
        <v>90</v>
      </c>
      <c r="L117" s="2">
        <f t="shared" si="22"/>
        <v>48731</v>
      </c>
      <c r="M117" s="3">
        <f t="shared" si="27"/>
        <v>119047.61904761905</v>
      </c>
      <c r="N117" s="3">
        <f t="shared" si="28"/>
        <v>29553.571428571402</v>
      </c>
      <c r="O117" s="3">
        <f t="shared" si="23"/>
        <v>148601.19047619044</v>
      </c>
      <c r="P117" s="3">
        <f t="shared" si="24"/>
        <v>39285714.285714254</v>
      </c>
      <c r="Q117" s="4">
        <f t="shared" si="25"/>
        <v>0.19887842980172227</v>
      </c>
      <c r="R117" s="11" t="str">
        <f t="shared" si="26"/>
        <v/>
      </c>
    </row>
    <row r="118" spans="1:18" x14ac:dyDescent="0.25">
      <c r="A118" s="1">
        <v>91</v>
      </c>
      <c r="B118" s="2">
        <f t="shared" si="15"/>
        <v>48761</v>
      </c>
      <c r="C118" s="3">
        <f t="shared" si="16"/>
        <v>108397</v>
      </c>
      <c r="D118" s="3">
        <f t="shared" si="17"/>
        <v>30427</v>
      </c>
      <c r="E118" s="3">
        <f t="shared" si="18"/>
        <v>138824</v>
      </c>
      <c r="F118" s="3">
        <f t="shared" si="19"/>
        <v>40461238</v>
      </c>
      <c r="G118" s="4">
        <f t="shared" si="20"/>
        <v>0.21917679940067999</v>
      </c>
      <c r="H118" s="11" t="str">
        <f t="shared" si="21"/>
        <v/>
      </c>
      <c r="I118" s="11"/>
      <c r="K118" s="1">
        <v>91</v>
      </c>
      <c r="L118" s="2">
        <f t="shared" si="22"/>
        <v>48761</v>
      </c>
      <c r="M118" s="3">
        <f t="shared" si="27"/>
        <v>119047.61904761905</v>
      </c>
      <c r="N118" s="3">
        <f t="shared" si="28"/>
        <v>29464.285714285685</v>
      </c>
      <c r="O118" s="3">
        <f t="shared" si="23"/>
        <v>148511.90476190473</v>
      </c>
      <c r="P118" s="3">
        <f t="shared" si="24"/>
        <v>39166666.666666634</v>
      </c>
      <c r="Q118" s="4">
        <f t="shared" si="25"/>
        <v>0.19839679358717419</v>
      </c>
      <c r="R118" s="11" t="str">
        <f t="shared" si="26"/>
        <v/>
      </c>
    </row>
    <row r="119" spans="1:18" x14ac:dyDescent="0.25">
      <c r="A119" s="1">
        <v>92</v>
      </c>
      <c r="B119" s="2">
        <f t="shared" si="15"/>
        <v>48792</v>
      </c>
      <c r="C119" s="3">
        <f t="shared" si="16"/>
        <v>108479</v>
      </c>
      <c r="D119" s="3">
        <f t="shared" si="17"/>
        <v>30345</v>
      </c>
      <c r="E119" s="3">
        <f t="shared" si="18"/>
        <v>138824</v>
      </c>
      <c r="F119" s="3">
        <f t="shared" si="19"/>
        <v>40352759</v>
      </c>
      <c r="G119" s="4">
        <f t="shared" si="20"/>
        <v>0.2185861234368697</v>
      </c>
      <c r="H119" s="11" t="str">
        <f t="shared" si="21"/>
        <v/>
      </c>
      <c r="I119" s="11"/>
      <c r="K119" s="1">
        <v>92</v>
      </c>
      <c r="L119" s="2">
        <f t="shared" si="22"/>
        <v>48792</v>
      </c>
      <c r="M119" s="3">
        <f t="shared" si="27"/>
        <v>119047.61904761905</v>
      </c>
      <c r="N119" s="3">
        <f t="shared" si="28"/>
        <v>29374.999999999975</v>
      </c>
      <c r="O119" s="3">
        <f t="shared" si="23"/>
        <v>148422.61904761902</v>
      </c>
      <c r="P119" s="3">
        <f t="shared" si="24"/>
        <v>39047619.047619015</v>
      </c>
      <c r="Q119" s="4">
        <f t="shared" si="25"/>
        <v>0.19791457790254649</v>
      </c>
      <c r="R119" s="11" t="str">
        <f t="shared" si="26"/>
        <v/>
      </c>
    </row>
    <row r="120" spans="1:18" x14ac:dyDescent="0.25">
      <c r="A120" s="1">
        <v>93</v>
      </c>
      <c r="B120" s="2">
        <f t="shared" si="15"/>
        <v>48823</v>
      </c>
      <c r="C120" s="3">
        <f t="shared" si="16"/>
        <v>108560</v>
      </c>
      <c r="D120" s="3">
        <f t="shared" si="17"/>
        <v>30264</v>
      </c>
      <c r="E120" s="3">
        <f t="shared" si="18"/>
        <v>138824</v>
      </c>
      <c r="F120" s="3">
        <f t="shared" si="19"/>
        <v>40244199</v>
      </c>
      <c r="G120" s="4">
        <f t="shared" si="20"/>
        <v>0.21800265083847173</v>
      </c>
      <c r="H120" s="11" t="str">
        <f t="shared" si="21"/>
        <v/>
      </c>
      <c r="I120" s="11"/>
      <c r="K120" s="1">
        <v>93</v>
      </c>
      <c r="L120" s="2">
        <f t="shared" si="22"/>
        <v>48823</v>
      </c>
      <c r="M120" s="3">
        <f t="shared" si="27"/>
        <v>119047.61904761905</v>
      </c>
      <c r="N120" s="3">
        <f t="shared" si="28"/>
        <v>29285.714285714261</v>
      </c>
      <c r="O120" s="3">
        <f t="shared" si="23"/>
        <v>148333.33333333331</v>
      </c>
      <c r="P120" s="3">
        <f t="shared" si="24"/>
        <v>38928571.428571396</v>
      </c>
      <c r="Q120" s="4">
        <f t="shared" si="25"/>
        <v>0.19743178170144449</v>
      </c>
      <c r="R120" s="11" t="str">
        <f t="shared" si="26"/>
        <v/>
      </c>
    </row>
    <row r="121" spans="1:18" x14ac:dyDescent="0.25">
      <c r="A121" s="1">
        <v>94</v>
      </c>
      <c r="B121" s="2">
        <f t="shared" si="15"/>
        <v>48853</v>
      </c>
      <c r="C121" s="3">
        <f t="shared" si="16"/>
        <v>108641</v>
      </c>
      <c r="D121" s="3">
        <f t="shared" si="17"/>
        <v>30183</v>
      </c>
      <c r="E121" s="3">
        <f t="shared" si="18"/>
        <v>138824</v>
      </c>
      <c r="F121" s="3">
        <f t="shared" si="19"/>
        <v>40135558</v>
      </c>
      <c r="G121" s="4">
        <f t="shared" si="20"/>
        <v>0.21741917824007376</v>
      </c>
      <c r="H121" s="11" t="str">
        <f t="shared" si="21"/>
        <v/>
      </c>
      <c r="I121" s="11"/>
      <c r="K121" s="1">
        <v>94</v>
      </c>
      <c r="L121" s="2">
        <f t="shared" si="22"/>
        <v>48853</v>
      </c>
      <c r="M121" s="3">
        <f t="shared" si="27"/>
        <v>119047.61904761905</v>
      </c>
      <c r="N121" s="3">
        <f t="shared" si="28"/>
        <v>29196.428571428547</v>
      </c>
      <c r="O121" s="3">
        <f t="shared" si="23"/>
        <v>148244.0476190476</v>
      </c>
      <c r="P121" s="3">
        <f t="shared" si="24"/>
        <v>38809523.809523776</v>
      </c>
      <c r="Q121" s="4">
        <f t="shared" si="25"/>
        <v>0.19694840393495266</v>
      </c>
      <c r="R121" s="11" t="str">
        <f t="shared" si="26"/>
        <v/>
      </c>
    </row>
    <row r="122" spans="1:18" x14ac:dyDescent="0.25">
      <c r="A122" s="1">
        <v>95</v>
      </c>
      <c r="B122" s="2">
        <f t="shared" si="15"/>
        <v>48884</v>
      </c>
      <c r="C122" s="3">
        <f t="shared" si="16"/>
        <v>108723</v>
      </c>
      <c r="D122" s="3">
        <f t="shared" si="17"/>
        <v>30101</v>
      </c>
      <c r="E122" s="3">
        <f t="shared" si="18"/>
        <v>138824</v>
      </c>
      <c r="F122" s="3">
        <f t="shared" si="19"/>
        <v>40026835</v>
      </c>
      <c r="G122" s="4">
        <f t="shared" si="20"/>
        <v>0.21682850227626346</v>
      </c>
      <c r="H122" s="11" t="str">
        <f t="shared" si="21"/>
        <v/>
      </c>
      <c r="I122" s="11"/>
      <c r="K122" s="1">
        <v>95</v>
      </c>
      <c r="L122" s="2">
        <f t="shared" si="22"/>
        <v>48884</v>
      </c>
      <c r="M122" s="3">
        <f t="shared" si="27"/>
        <v>119047.61904761905</v>
      </c>
      <c r="N122" s="3">
        <f t="shared" si="28"/>
        <v>29107.14285714283</v>
      </c>
      <c r="O122" s="3">
        <f t="shared" si="23"/>
        <v>148154.76190476189</v>
      </c>
      <c r="P122" s="3">
        <f t="shared" si="24"/>
        <v>38690476.190476157</v>
      </c>
      <c r="Q122" s="4">
        <f t="shared" si="25"/>
        <v>0.19646444355162698</v>
      </c>
      <c r="R122" s="11" t="str">
        <f t="shared" si="26"/>
        <v/>
      </c>
    </row>
    <row r="123" spans="1:18" x14ac:dyDescent="0.25">
      <c r="A123" s="1">
        <v>96</v>
      </c>
      <c r="B123" s="2">
        <f t="shared" si="15"/>
        <v>48914</v>
      </c>
      <c r="C123" s="3">
        <f t="shared" si="16"/>
        <v>108804</v>
      </c>
      <c r="D123" s="3">
        <f t="shared" si="17"/>
        <v>30020</v>
      </c>
      <c r="E123" s="3">
        <f t="shared" si="18"/>
        <v>138824</v>
      </c>
      <c r="F123" s="3">
        <f t="shared" si="19"/>
        <v>39918031</v>
      </c>
      <c r="G123" s="4">
        <f t="shared" si="20"/>
        <v>0.21624502967786549</v>
      </c>
      <c r="H123" s="11" t="str">
        <f t="shared" si="21"/>
        <v/>
      </c>
      <c r="I123" s="11"/>
      <c r="K123" s="1">
        <v>96</v>
      </c>
      <c r="L123" s="2">
        <f t="shared" si="22"/>
        <v>48914</v>
      </c>
      <c r="M123" s="3">
        <f t="shared" si="27"/>
        <v>119047.61904761905</v>
      </c>
      <c r="N123" s="3">
        <f t="shared" si="28"/>
        <v>29017.857142857116</v>
      </c>
      <c r="O123" s="3">
        <f t="shared" si="23"/>
        <v>148065.47619047615</v>
      </c>
      <c r="P123" s="3">
        <f t="shared" si="24"/>
        <v>38571428.571428537</v>
      </c>
      <c r="Q123" s="4">
        <f t="shared" si="25"/>
        <v>0.19597989949748731</v>
      </c>
      <c r="R123" s="11" t="str">
        <f t="shared" si="26"/>
        <v/>
      </c>
    </row>
    <row r="124" spans="1:18" x14ac:dyDescent="0.25">
      <c r="A124" s="1">
        <v>97</v>
      </c>
      <c r="B124" s="2">
        <f t="shared" si="15"/>
        <v>48945</v>
      </c>
      <c r="C124" s="3">
        <f t="shared" si="16"/>
        <v>108886</v>
      </c>
      <c r="D124" s="3">
        <f t="shared" si="17"/>
        <v>29938</v>
      </c>
      <c r="E124" s="3">
        <f t="shared" si="18"/>
        <v>138824</v>
      </c>
      <c r="F124" s="3">
        <f t="shared" si="19"/>
        <v>39809145</v>
      </c>
      <c r="G124" s="4">
        <f t="shared" si="20"/>
        <v>0.2156543537140552</v>
      </c>
      <c r="H124" s="11" t="str">
        <f t="shared" si="21"/>
        <v/>
      </c>
      <c r="I124" s="11"/>
      <c r="K124" s="1">
        <v>97</v>
      </c>
      <c r="L124" s="2">
        <f t="shared" si="22"/>
        <v>48945</v>
      </c>
      <c r="M124" s="3">
        <f t="shared" si="27"/>
        <v>119047.61904761905</v>
      </c>
      <c r="N124" s="3">
        <f t="shared" si="28"/>
        <v>28928.571428571402</v>
      </c>
      <c r="O124" s="3">
        <f t="shared" si="23"/>
        <v>147976.19047619044</v>
      </c>
      <c r="P124" s="3">
        <f t="shared" si="24"/>
        <v>38452380.952380918</v>
      </c>
      <c r="Q124" s="4">
        <f t="shared" si="25"/>
        <v>0.19549477071600951</v>
      </c>
      <c r="R124" s="11" t="str">
        <f t="shared" si="26"/>
        <v/>
      </c>
    </row>
    <row r="125" spans="1:18" x14ac:dyDescent="0.25">
      <c r="A125" s="1">
        <v>98</v>
      </c>
      <c r="B125" s="2">
        <f t="shared" si="15"/>
        <v>48976</v>
      </c>
      <c r="C125" s="3">
        <f t="shared" si="16"/>
        <v>108968</v>
      </c>
      <c r="D125" s="3">
        <f t="shared" si="17"/>
        <v>29856</v>
      </c>
      <c r="E125" s="3">
        <f t="shared" si="18"/>
        <v>138824</v>
      </c>
      <c r="F125" s="3">
        <f t="shared" si="19"/>
        <v>39700177</v>
      </c>
      <c r="G125" s="4">
        <f t="shared" si="20"/>
        <v>0.2150636777502449</v>
      </c>
      <c r="H125" s="11" t="str">
        <f t="shared" si="21"/>
        <v/>
      </c>
      <c r="I125" s="11"/>
      <c r="K125" s="1">
        <v>98</v>
      </c>
      <c r="L125" s="2">
        <f t="shared" si="22"/>
        <v>48976</v>
      </c>
      <c r="M125" s="3">
        <f t="shared" si="27"/>
        <v>119047.61904761905</v>
      </c>
      <c r="N125" s="3">
        <f t="shared" si="28"/>
        <v>28839.285714285685</v>
      </c>
      <c r="O125" s="3">
        <f t="shared" si="23"/>
        <v>147886.90476190473</v>
      </c>
      <c r="P125" s="3">
        <f t="shared" si="24"/>
        <v>38333333.333333299</v>
      </c>
      <c r="Q125" s="4">
        <f t="shared" si="25"/>
        <v>0.19500905614811817</v>
      </c>
      <c r="R125" s="11" t="str">
        <f t="shared" si="26"/>
        <v/>
      </c>
    </row>
    <row r="126" spans="1:18" x14ac:dyDescent="0.25">
      <c r="A126" s="1">
        <v>99</v>
      </c>
      <c r="B126" s="2">
        <f t="shared" si="15"/>
        <v>49004</v>
      </c>
      <c r="C126" s="3">
        <f t="shared" si="16"/>
        <v>109049</v>
      </c>
      <c r="D126" s="3">
        <f t="shared" si="17"/>
        <v>29775</v>
      </c>
      <c r="E126" s="3">
        <f t="shared" si="18"/>
        <v>138824</v>
      </c>
      <c r="F126" s="3">
        <f t="shared" si="19"/>
        <v>39591128</v>
      </c>
      <c r="G126" s="4">
        <f t="shared" si="20"/>
        <v>0.21448020515184693</v>
      </c>
      <c r="H126" s="11" t="str">
        <f t="shared" si="21"/>
        <v/>
      </c>
      <c r="I126" s="11"/>
      <c r="K126" s="1">
        <v>99</v>
      </c>
      <c r="L126" s="2">
        <f t="shared" si="22"/>
        <v>49004</v>
      </c>
      <c r="M126" s="3">
        <f t="shared" si="27"/>
        <v>119047.61904761905</v>
      </c>
      <c r="N126" s="3">
        <f t="shared" si="28"/>
        <v>28749.999999999971</v>
      </c>
      <c r="O126" s="3">
        <f t="shared" si="23"/>
        <v>147797.61904761902</v>
      </c>
      <c r="P126" s="3">
        <f t="shared" si="24"/>
        <v>38214285.714285679</v>
      </c>
      <c r="Q126" s="4">
        <f t="shared" si="25"/>
        <v>0.19452275473217864</v>
      </c>
      <c r="R126" s="11" t="str">
        <f t="shared" si="26"/>
        <v/>
      </c>
    </row>
    <row r="127" spans="1:18" x14ac:dyDescent="0.25">
      <c r="A127" s="1">
        <v>100</v>
      </c>
      <c r="B127" s="2">
        <f t="shared" si="15"/>
        <v>49035</v>
      </c>
      <c r="C127" s="3">
        <f t="shared" si="16"/>
        <v>109131</v>
      </c>
      <c r="D127" s="3">
        <f t="shared" si="17"/>
        <v>29693</v>
      </c>
      <c r="E127" s="3">
        <f t="shared" si="18"/>
        <v>138824</v>
      </c>
      <c r="F127" s="3">
        <f t="shared" si="19"/>
        <v>39481997</v>
      </c>
      <c r="G127" s="4">
        <f t="shared" si="20"/>
        <v>0.21388952918803666</v>
      </c>
      <c r="H127" s="11" t="str">
        <f t="shared" si="21"/>
        <v/>
      </c>
      <c r="I127" s="11"/>
      <c r="K127" s="1">
        <v>100</v>
      </c>
      <c r="L127" s="2">
        <f t="shared" si="22"/>
        <v>49035</v>
      </c>
      <c r="M127" s="3">
        <f t="shared" si="27"/>
        <v>119047.61904761905</v>
      </c>
      <c r="N127" s="3">
        <f t="shared" si="28"/>
        <v>28660.714285714257</v>
      </c>
      <c r="O127" s="3">
        <f t="shared" si="23"/>
        <v>147708.33333333331</v>
      </c>
      <c r="P127" s="3">
        <f t="shared" si="24"/>
        <v>38095238.09523806</v>
      </c>
      <c r="Q127" s="4">
        <f t="shared" si="25"/>
        <v>0.19403586540398934</v>
      </c>
      <c r="R127" s="11" t="str">
        <f t="shared" si="26"/>
        <v/>
      </c>
    </row>
    <row r="128" spans="1:18" x14ac:dyDescent="0.25">
      <c r="A128" s="1">
        <v>101</v>
      </c>
      <c r="B128" s="2">
        <f t="shared" si="15"/>
        <v>49065</v>
      </c>
      <c r="C128" s="3">
        <f t="shared" si="16"/>
        <v>109213</v>
      </c>
      <c r="D128" s="3">
        <f t="shared" si="17"/>
        <v>29611</v>
      </c>
      <c r="E128" s="3">
        <f t="shared" si="18"/>
        <v>138824</v>
      </c>
      <c r="F128" s="3">
        <f t="shared" si="19"/>
        <v>39372784</v>
      </c>
      <c r="G128" s="4">
        <f t="shared" si="20"/>
        <v>0.21329885322422637</v>
      </c>
      <c r="H128" s="11" t="str">
        <f t="shared" si="21"/>
        <v/>
      </c>
      <c r="I128" s="11"/>
      <c r="K128" s="1">
        <v>101</v>
      </c>
      <c r="L128" s="2">
        <f t="shared" si="22"/>
        <v>49065</v>
      </c>
      <c r="M128" s="3">
        <f t="shared" si="27"/>
        <v>119047.61904761905</v>
      </c>
      <c r="N128" s="3">
        <f t="shared" si="28"/>
        <v>28571.42857142854</v>
      </c>
      <c r="O128" s="3">
        <f t="shared" si="23"/>
        <v>147619.0476190476</v>
      </c>
      <c r="P128" s="3">
        <f t="shared" si="24"/>
        <v>37976190.47619044</v>
      </c>
      <c r="Q128" s="4">
        <f t="shared" si="25"/>
        <v>0.19354838709677399</v>
      </c>
      <c r="R128" s="11" t="str">
        <f t="shared" si="26"/>
        <v/>
      </c>
    </row>
    <row r="129" spans="1:18" x14ac:dyDescent="0.25">
      <c r="A129" s="1">
        <v>102</v>
      </c>
      <c r="B129" s="2">
        <f t="shared" si="15"/>
        <v>49096</v>
      </c>
      <c r="C129" s="3">
        <f t="shared" si="16"/>
        <v>109295</v>
      </c>
      <c r="D129" s="3">
        <f t="shared" si="17"/>
        <v>29529</v>
      </c>
      <c r="E129" s="3">
        <f t="shared" si="18"/>
        <v>138824</v>
      </c>
      <c r="F129" s="3">
        <f t="shared" si="19"/>
        <v>39263489</v>
      </c>
      <c r="G129" s="4">
        <f t="shared" si="20"/>
        <v>0.21270817726041608</v>
      </c>
      <c r="H129" s="11" t="str">
        <f t="shared" si="21"/>
        <v/>
      </c>
      <c r="I129" s="11"/>
      <c r="K129" s="1">
        <v>102</v>
      </c>
      <c r="L129" s="2">
        <f t="shared" si="22"/>
        <v>49096</v>
      </c>
      <c r="M129" s="3">
        <f t="shared" si="27"/>
        <v>119047.61904761905</v>
      </c>
      <c r="N129" s="3">
        <f t="shared" si="28"/>
        <v>28482.142857142826</v>
      </c>
      <c r="O129" s="3">
        <f t="shared" si="23"/>
        <v>147529.76190476189</v>
      </c>
      <c r="P129" s="3">
        <f t="shared" si="24"/>
        <v>37857142.857142821</v>
      </c>
      <c r="Q129" s="4">
        <f t="shared" si="25"/>
        <v>0.19306031874117391</v>
      </c>
      <c r="R129" s="11" t="str">
        <f t="shared" si="26"/>
        <v/>
      </c>
    </row>
    <row r="130" spans="1:18" x14ac:dyDescent="0.25">
      <c r="A130" s="1">
        <v>103</v>
      </c>
      <c r="B130" s="2">
        <f t="shared" si="15"/>
        <v>49126</v>
      </c>
      <c r="C130" s="3">
        <f t="shared" si="16"/>
        <v>109377</v>
      </c>
      <c r="D130" s="3">
        <f t="shared" si="17"/>
        <v>29447</v>
      </c>
      <c r="E130" s="3">
        <f t="shared" si="18"/>
        <v>138824</v>
      </c>
      <c r="F130" s="3">
        <f t="shared" si="19"/>
        <v>39154112</v>
      </c>
      <c r="G130" s="4">
        <f t="shared" si="20"/>
        <v>0.21211750129660578</v>
      </c>
      <c r="H130" s="11" t="str">
        <f t="shared" si="21"/>
        <v/>
      </c>
      <c r="I130" s="11"/>
      <c r="K130" s="1">
        <v>103</v>
      </c>
      <c r="L130" s="2">
        <f t="shared" si="22"/>
        <v>49126</v>
      </c>
      <c r="M130" s="3">
        <f t="shared" si="27"/>
        <v>119047.61904761905</v>
      </c>
      <c r="N130" s="3">
        <f t="shared" si="28"/>
        <v>28392.857142857116</v>
      </c>
      <c r="O130" s="3">
        <f t="shared" si="23"/>
        <v>147440.47619047615</v>
      </c>
      <c r="P130" s="3">
        <f t="shared" si="24"/>
        <v>37738095.238095202</v>
      </c>
      <c r="Q130" s="4">
        <f t="shared" si="25"/>
        <v>0.19257165926524009</v>
      </c>
      <c r="R130" s="11" t="str">
        <f t="shared" si="26"/>
        <v/>
      </c>
    </row>
    <row r="131" spans="1:18" x14ac:dyDescent="0.25">
      <c r="A131" s="1">
        <v>104</v>
      </c>
      <c r="B131" s="2">
        <f t="shared" si="15"/>
        <v>49157</v>
      </c>
      <c r="C131" s="3">
        <f t="shared" si="16"/>
        <v>109459</v>
      </c>
      <c r="D131" s="3">
        <f t="shared" si="17"/>
        <v>29365</v>
      </c>
      <c r="E131" s="3">
        <f t="shared" si="18"/>
        <v>138824</v>
      </c>
      <c r="F131" s="3">
        <f t="shared" si="19"/>
        <v>39044653</v>
      </c>
      <c r="G131" s="4">
        <f t="shared" si="20"/>
        <v>0.21152682533279549</v>
      </c>
      <c r="H131" s="11" t="str">
        <f t="shared" si="21"/>
        <v/>
      </c>
      <c r="I131" s="11"/>
      <c r="K131" s="1">
        <v>104</v>
      </c>
      <c r="L131" s="2">
        <f t="shared" si="22"/>
        <v>49157</v>
      </c>
      <c r="M131" s="3">
        <f t="shared" si="27"/>
        <v>119047.61904761905</v>
      </c>
      <c r="N131" s="3">
        <f t="shared" si="28"/>
        <v>28303.571428571402</v>
      </c>
      <c r="O131" s="3">
        <f t="shared" si="23"/>
        <v>147351.19047619044</v>
      </c>
      <c r="P131" s="3">
        <f t="shared" si="24"/>
        <v>37619047.619047582</v>
      </c>
      <c r="Q131" s="4">
        <f t="shared" si="25"/>
        <v>0.19208240759442524</v>
      </c>
      <c r="R131" s="11" t="str">
        <f t="shared" si="26"/>
        <v/>
      </c>
    </row>
    <row r="132" spans="1:18" x14ac:dyDescent="0.25">
      <c r="A132" s="1">
        <v>105</v>
      </c>
      <c r="B132" s="2">
        <f t="shared" si="15"/>
        <v>49188</v>
      </c>
      <c r="C132" s="3">
        <f t="shared" si="16"/>
        <v>109541</v>
      </c>
      <c r="D132" s="3">
        <f t="shared" si="17"/>
        <v>29283</v>
      </c>
      <c r="E132" s="3">
        <f t="shared" si="18"/>
        <v>138824</v>
      </c>
      <c r="F132" s="3">
        <f t="shared" si="19"/>
        <v>38935112</v>
      </c>
      <c r="G132" s="4">
        <f t="shared" si="20"/>
        <v>0.21093614936898519</v>
      </c>
      <c r="H132" s="11" t="str">
        <f t="shared" si="21"/>
        <v/>
      </c>
      <c r="I132" s="11"/>
      <c r="K132" s="1">
        <v>105</v>
      </c>
      <c r="L132" s="2">
        <f t="shared" si="22"/>
        <v>49188</v>
      </c>
      <c r="M132" s="3">
        <f t="shared" si="27"/>
        <v>119047.61904761905</v>
      </c>
      <c r="N132" s="3">
        <f t="shared" si="28"/>
        <v>28214.285714285685</v>
      </c>
      <c r="O132" s="3">
        <f t="shared" si="23"/>
        <v>147261.90476190473</v>
      </c>
      <c r="P132" s="3">
        <f t="shared" si="24"/>
        <v>37499999.999999963</v>
      </c>
      <c r="Q132" s="4">
        <f t="shared" si="25"/>
        <v>0.19159256265157623</v>
      </c>
      <c r="R132" s="11" t="str">
        <f t="shared" si="26"/>
        <v/>
      </c>
    </row>
    <row r="133" spans="1:18" x14ac:dyDescent="0.25">
      <c r="A133" s="1">
        <v>106</v>
      </c>
      <c r="B133" s="2">
        <f t="shared" si="15"/>
        <v>49218</v>
      </c>
      <c r="C133" s="3">
        <f t="shared" si="16"/>
        <v>109623</v>
      </c>
      <c r="D133" s="3">
        <f t="shared" si="17"/>
        <v>29201</v>
      </c>
      <c r="E133" s="3">
        <f t="shared" si="18"/>
        <v>138824</v>
      </c>
      <c r="F133" s="3">
        <f t="shared" si="19"/>
        <v>38825489</v>
      </c>
      <c r="G133" s="4">
        <f t="shared" si="20"/>
        <v>0.2103454734051749</v>
      </c>
      <c r="H133" s="11" t="str">
        <f t="shared" si="21"/>
        <v/>
      </c>
      <c r="I133" s="11"/>
      <c r="K133" s="1">
        <v>106</v>
      </c>
      <c r="L133" s="2">
        <f t="shared" si="22"/>
        <v>49218</v>
      </c>
      <c r="M133" s="3">
        <f t="shared" si="27"/>
        <v>119047.61904761905</v>
      </c>
      <c r="N133" s="3">
        <f t="shared" si="28"/>
        <v>28124.999999999971</v>
      </c>
      <c r="O133" s="3">
        <f t="shared" si="23"/>
        <v>147172.61904761902</v>
      </c>
      <c r="P133" s="3">
        <f t="shared" si="24"/>
        <v>37380952.380952343</v>
      </c>
      <c r="Q133" s="4">
        <f t="shared" si="25"/>
        <v>0.19110212335692603</v>
      </c>
      <c r="R133" s="11" t="str">
        <f t="shared" si="26"/>
        <v/>
      </c>
    </row>
    <row r="134" spans="1:18" x14ac:dyDescent="0.25">
      <c r="A134" s="1">
        <v>107</v>
      </c>
      <c r="B134" s="2">
        <f t="shared" si="15"/>
        <v>49249</v>
      </c>
      <c r="C134" s="3">
        <f t="shared" si="16"/>
        <v>109705</v>
      </c>
      <c r="D134" s="3">
        <f t="shared" si="17"/>
        <v>29119</v>
      </c>
      <c r="E134" s="3">
        <f t="shared" si="18"/>
        <v>138824</v>
      </c>
      <c r="F134" s="3">
        <f t="shared" si="19"/>
        <v>38715784</v>
      </c>
      <c r="G134" s="4">
        <f t="shared" si="20"/>
        <v>0.2097547974413646</v>
      </c>
      <c r="H134" s="11" t="str">
        <f t="shared" si="21"/>
        <v/>
      </c>
      <c r="I134" s="11"/>
      <c r="K134" s="1">
        <v>107</v>
      </c>
      <c r="L134" s="2">
        <f t="shared" si="22"/>
        <v>49249</v>
      </c>
      <c r="M134" s="3">
        <f t="shared" si="27"/>
        <v>119047.61904761905</v>
      </c>
      <c r="N134" s="3">
        <f t="shared" si="28"/>
        <v>28035.714285714257</v>
      </c>
      <c r="O134" s="3">
        <f t="shared" si="23"/>
        <v>147083.33333333331</v>
      </c>
      <c r="P134" s="3">
        <f t="shared" si="24"/>
        <v>37261904.761904724</v>
      </c>
      <c r="Q134" s="4">
        <f t="shared" si="25"/>
        <v>0.19061108862808562</v>
      </c>
      <c r="R134" s="11" t="str">
        <f t="shared" si="26"/>
        <v/>
      </c>
    </row>
    <row r="135" spans="1:18" x14ac:dyDescent="0.25">
      <c r="A135" s="1">
        <v>108</v>
      </c>
      <c r="B135" s="2">
        <f t="shared" si="15"/>
        <v>49279</v>
      </c>
      <c r="C135" s="3">
        <f t="shared" si="16"/>
        <v>109788</v>
      </c>
      <c r="D135" s="3">
        <f t="shared" si="17"/>
        <v>29036</v>
      </c>
      <c r="E135" s="3">
        <f t="shared" si="18"/>
        <v>138824</v>
      </c>
      <c r="F135" s="3">
        <f t="shared" si="19"/>
        <v>38605996</v>
      </c>
      <c r="G135" s="4">
        <f t="shared" si="20"/>
        <v>0.20915691811214199</v>
      </c>
      <c r="H135" s="11" t="str">
        <f t="shared" si="21"/>
        <v/>
      </c>
      <c r="I135" s="11"/>
      <c r="K135" s="1">
        <v>108</v>
      </c>
      <c r="L135" s="2">
        <f t="shared" si="22"/>
        <v>49279</v>
      </c>
      <c r="M135" s="3">
        <f t="shared" si="27"/>
        <v>119047.61904761905</v>
      </c>
      <c r="N135" s="3">
        <f t="shared" si="28"/>
        <v>27946.42857142854</v>
      </c>
      <c r="O135" s="3">
        <f t="shared" si="23"/>
        <v>146994.0476190476</v>
      </c>
      <c r="P135" s="3">
        <f t="shared" si="24"/>
        <v>37142857.142857105</v>
      </c>
      <c r="Q135" s="4">
        <f t="shared" si="25"/>
        <v>0.19011945738003624</v>
      </c>
      <c r="R135" s="11" t="str">
        <f t="shared" si="26"/>
        <v/>
      </c>
    </row>
    <row r="136" spans="1:18" x14ac:dyDescent="0.25">
      <c r="A136" s="1">
        <v>109</v>
      </c>
      <c r="B136" s="2">
        <f t="shared" si="15"/>
        <v>49310</v>
      </c>
      <c r="C136" s="3">
        <f t="shared" si="16"/>
        <v>109870</v>
      </c>
      <c r="D136" s="3">
        <f t="shared" si="17"/>
        <v>28954</v>
      </c>
      <c r="E136" s="3">
        <f t="shared" si="18"/>
        <v>138824</v>
      </c>
      <c r="F136" s="3">
        <f t="shared" si="19"/>
        <v>38496126</v>
      </c>
      <c r="G136" s="4">
        <f t="shared" si="20"/>
        <v>0.20856624214833169</v>
      </c>
      <c r="H136" s="11" t="str">
        <f t="shared" si="21"/>
        <v/>
      </c>
      <c r="I136" s="11"/>
      <c r="K136" s="1">
        <v>109</v>
      </c>
      <c r="L136" s="2">
        <f t="shared" si="22"/>
        <v>49310</v>
      </c>
      <c r="M136" s="3">
        <f t="shared" si="27"/>
        <v>119047.61904761905</v>
      </c>
      <c r="N136" s="3">
        <f t="shared" si="28"/>
        <v>27857.142857142826</v>
      </c>
      <c r="O136" s="3">
        <f t="shared" si="23"/>
        <v>146904.76190476189</v>
      </c>
      <c r="P136" s="3">
        <f t="shared" si="24"/>
        <v>37023809.523809485</v>
      </c>
      <c r="Q136" s="4">
        <f t="shared" si="25"/>
        <v>0.18962722852512137</v>
      </c>
      <c r="R136" s="11" t="str">
        <f t="shared" si="26"/>
        <v/>
      </c>
    </row>
    <row r="137" spans="1:18" x14ac:dyDescent="0.25">
      <c r="A137" s="1">
        <v>110</v>
      </c>
      <c r="B137" s="2">
        <f t="shared" si="15"/>
        <v>49341</v>
      </c>
      <c r="C137" s="3">
        <f t="shared" si="16"/>
        <v>109952</v>
      </c>
      <c r="D137" s="3">
        <f t="shared" si="17"/>
        <v>28872</v>
      </c>
      <c r="E137" s="3">
        <f t="shared" si="18"/>
        <v>138824</v>
      </c>
      <c r="F137" s="3">
        <f t="shared" si="19"/>
        <v>38386174</v>
      </c>
      <c r="G137" s="4">
        <f t="shared" si="20"/>
        <v>0.2079755661845214</v>
      </c>
      <c r="H137" s="11" t="str">
        <f t="shared" si="21"/>
        <v/>
      </c>
      <c r="I137" s="11"/>
      <c r="K137" s="1">
        <v>110</v>
      </c>
      <c r="L137" s="2">
        <f t="shared" si="22"/>
        <v>49341</v>
      </c>
      <c r="M137" s="3">
        <f t="shared" si="27"/>
        <v>119047.61904761905</v>
      </c>
      <c r="N137" s="3">
        <f t="shared" si="28"/>
        <v>27767.857142857112</v>
      </c>
      <c r="O137" s="3">
        <f t="shared" si="23"/>
        <v>146815.47619047615</v>
      </c>
      <c r="P137" s="3">
        <f t="shared" si="24"/>
        <v>36904761.904761866</v>
      </c>
      <c r="Q137" s="4">
        <f t="shared" si="25"/>
        <v>0.18913440097303855</v>
      </c>
      <c r="R137" s="11" t="str">
        <f t="shared" si="26"/>
        <v/>
      </c>
    </row>
    <row r="138" spans="1:18" x14ac:dyDescent="0.25">
      <c r="A138" s="1">
        <v>111</v>
      </c>
      <c r="B138" s="2">
        <f t="shared" si="15"/>
        <v>49369</v>
      </c>
      <c r="C138" s="3">
        <f t="shared" si="16"/>
        <v>110035</v>
      </c>
      <c r="D138" s="3">
        <f t="shared" si="17"/>
        <v>28789</v>
      </c>
      <c r="E138" s="3">
        <f t="shared" si="18"/>
        <v>138824</v>
      </c>
      <c r="F138" s="3">
        <f t="shared" si="19"/>
        <v>38276139</v>
      </c>
      <c r="G138" s="4">
        <f t="shared" si="20"/>
        <v>0.20737768685529878</v>
      </c>
      <c r="H138" s="11" t="str">
        <f t="shared" si="21"/>
        <v/>
      </c>
      <c r="I138" s="11"/>
      <c r="K138" s="1">
        <v>111</v>
      </c>
      <c r="L138" s="2">
        <f t="shared" si="22"/>
        <v>49369</v>
      </c>
      <c r="M138" s="3">
        <f t="shared" si="27"/>
        <v>119047.61904761905</v>
      </c>
      <c r="N138" s="3">
        <f t="shared" si="28"/>
        <v>27678.571428571395</v>
      </c>
      <c r="O138" s="3">
        <f t="shared" si="23"/>
        <v>146726.19047619044</v>
      </c>
      <c r="P138" s="3">
        <f t="shared" si="24"/>
        <v>36785714.285714246</v>
      </c>
      <c r="Q138" s="4">
        <f t="shared" si="25"/>
        <v>0.18864097363083146</v>
      </c>
      <c r="R138" s="11" t="str">
        <f t="shared" si="26"/>
        <v/>
      </c>
    </row>
    <row r="139" spans="1:18" x14ac:dyDescent="0.25">
      <c r="A139" s="1">
        <v>112</v>
      </c>
      <c r="B139" s="2">
        <f t="shared" si="15"/>
        <v>49400</v>
      </c>
      <c r="C139" s="3">
        <f t="shared" si="16"/>
        <v>110117</v>
      </c>
      <c r="D139" s="3">
        <f t="shared" si="17"/>
        <v>28707</v>
      </c>
      <c r="E139" s="3">
        <f t="shared" si="18"/>
        <v>138824</v>
      </c>
      <c r="F139" s="3">
        <f t="shared" si="19"/>
        <v>38166022</v>
      </c>
      <c r="G139" s="4">
        <f t="shared" si="20"/>
        <v>0.20678701089148852</v>
      </c>
      <c r="H139" s="11" t="str">
        <f t="shared" si="21"/>
        <v/>
      </c>
      <c r="I139" s="11"/>
      <c r="K139" s="1">
        <v>112</v>
      </c>
      <c r="L139" s="2">
        <f t="shared" si="22"/>
        <v>49400</v>
      </c>
      <c r="M139" s="3">
        <f t="shared" si="27"/>
        <v>119047.61904761905</v>
      </c>
      <c r="N139" s="3">
        <f t="shared" si="28"/>
        <v>27589.285714285681</v>
      </c>
      <c r="O139" s="3">
        <f t="shared" si="23"/>
        <v>146636.90476190473</v>
      </c>
      <c r="P139" s="3">
        <f t="shared" si="24"/>
        <v>36666666.666666627</v>
      </c>
      <c r="Q139" s="4">
        <f t="shared" si="25"/>
        <v>0.18814694540288188</v>
      </c>
      <c r="R139" s="11" t="str">
        <f t="shared" si="26"/>
        <v/>
      </c>
    </row>
    <row r="140" spans="1:18" x14ac:dyDescent="0.25">
      <c r="A140" s="1">
        <v>113</v>
      </c>
      <c r="B140" s="2">
        <f t="shared" si="15"/>
        <v>49430</v>
      </c>
      <c r="C140" s="3">
        <f t="shared" si="16"/>
        <v>110200</v>
      </c>
      <c r="D140" s="3">
        <f t="shared" si="17"/>
        <v>28624</v>
      </c>
      <c r="E140" s="3">
        <f t="shared" si="18"/>
        <v>138824</v>
      </c>
      <c r="F140" s="3">
        <f t="shared" si="19"/>
        <v>38055822</v>
      </c>
      <c r="G140" s="4">
        <f t="shared" si="20"/>
        <v>0.2061891315622659</v>
      </c>
      <c r="H140" s="11" t="str">
        <f t="shared" si="21"/>
        <v/>
      </c>
      <c r="I140" s="11"/>
      <c r="K140" s="1">
        <v>113</v>
      </c>
      <c r="L140" s="2">
        <f t="shared" si="22"/>
        <v>49430</v>
      </c>
      <c r="M140" s="3">
        <f t="shared" si="27"/>
        <v>119047.61904761905</v>
      </c>
      <c r="N140" s="3">
        <f t="shared" si="28"/>
        <v>27499.999999999967</v>
      </c>
      <c r="O140" s="3">
        <f t="shared" si="23"/>
        <v>146547.61904761902</v>
      </c>
      <c r="P140" s="3">
        <f t="shared" si="24"/>
        <v>36547619.047619008</v>
      </c>
      <c r="Q140" s="4">
        <f t="shared" si="25"/>
        <v>0.1876523151909015</v>
      </c>
      <c r="R140" s="11" t="str">
        <f t="shared" si="26"/>
        <v/>
      </c>
    </row>
    <row r="141" spans="1:18" x14ac:dyDescent="0.25">
      <c r="A141" s="1">
        <v>114</v>
      </c>
      <c r="B141" s="2">
        <f t="shared" si="15"/>
        <v>49461</v>
      </c>
      <c r="C141" s="3">
        <f t="shared" si="16"/>
        <v>110283</v>
      </c>
      <c r="D141" s="3">
        <f t="shared" si="17"/>
        <v>28541</v>
      </c>
      <c r="E141" s="3">
        <f t="shared" si="18"/>
        <v>138824</v>
      </c>
      <c r="F141" s="3">
        <f t="shared" si="19"/>
        <v>37945539</v>
      </c>
      <c r="G141" s="4">
        <f t="shared" si="20"/>
        <v>0.20559125223304328</v>
      </c>
      <c r="H141" s="11" t="str">
        <f t="shared" si="21"/>
        <v/>
      </c>
      <c r="I141" s="11"/>
      <c r="K141" s="1">
        <v>114</v>
      </c>
      <c r="L141" s="2">
        <f t="shared" si="22"/>
        <v>49461</v>
      </c>
      <c r="M141" s="3">
        <f t="shared" si="27"/>
        <v>119047.61904761905</v>
      </c>
      <c r="N141" s="3">
        <f t="shared" si="28"/>
        <v>27410.714285714257</v>
      </c>
      <c r="O141" s="3">
        <f t="shared" si="23"/>
        <v>146458.33333333331</v>
      </c>
      <c r="P141" s="3">
        <f t="shared" si="24"/>
        <v>36428571.428571388</v>
      </c>
      <c r="Q141" s="4">
        <f t="shared" si="25"/>
        <v>0.18715708189392383</v>
      </c>
      <c r="R141" s="11" t="str">
        <f t="shared" si="26"/>
        <v/>
      </c>
    </row>
    <row r="142" spans="1:18" x14ac:dyDescent="0.25">
      <c r="A142" s="1">
        <v>115</v>
      </c>
      <c r="B142" s="2">
        <f t="shared" si="15"/>
        <v>49491</v>
      </c>
      <c r="C142" s="3">
        <f t="shared" si="16"/>
        <v>110365</v>
      </c>
      <c r="D142" s="3">
        <f t="shared" si="17"/>
        <v>28459</v>
      </c>
      <c r="E142" s="3">
        <f t="shared" si="18"/>
        <v>138824</v>
      </c>
      <c r="F142" s="3">
        <f t="shared" si="19"/>
        <v>37835174</v>
      </c>
      <c r="G142" s="4">
        <f t="shared" si="20"/>
        <v>0.20500057626923299</v>
      </c>
      <c r="H142" s="11" t="str">
        <f t="shared" si="21"/>
        <v/>
      </c>
      <c r="I142" s="11"/>
      <c r="K142" s="1">
        <v>115</v>
      </c>
      <c r="L142" s="2">
        <f t="shared" si="22"/>
        <v>49491</v>
      </c>
      <c r="M142" s="3">
        <f t="shared" si="27"/>
        <v>119047.61904761905</v>
      </c>
      <c r="N142" s="3">
        <f t="shared" si="28"/>
        <v>27321.42857142854</v>
      </c>
      <c r="O142" s="3">
        <f t="shared" si="23"/>
        <v>146369.0476190476</v>
      </c>
      <c r="P142" s="3">
        <f t="shared" si="24"/>
        <v>36309523.809523769</v>
      </c>
      <c r="Q142" s="4">
        <f t="shared" si="25"/>
        <v>0.18666124440829585</v>
      </c>
      <c r="R142" s="11" t="str">
        <f t="shared" si="26"/>
        <v/>
      </c>
    </row>
    <row r="143" spans="1:18" x14ac:dyDescent="0.25">
      <c r="A143" s="1">
        <v>116</v>
      </c>
      <c r="B143" s="2">
        <f t="shared" si="15"/>
        <v>49522</v>
      </c>
      <c r="C143" s="3">
        <f t="shared" si="16"/>
        <v>110448</v>
      </c>
      <c r="D143" s="3">
        <f t="shared" si="17"/>
        <v>28376</v>
      </c>
      <c r="E143" s="3">
        <f t="shared" si="18"/>
        <v>138824</v>
      </c>
      <c r="F143" s="3">
        <f t="shared" si="19"/>
        <v>37724726</v>
      </c>
      <c r="G143" s="4">
        <f t="shared" si="20"/>
        <v>0.20440269694001037</v>
      </c>
      <c r="H143" s="11" t="str">
        <f t="shared" si="21"/>
        <v/>
      </c>
      <c r="I143" s="11"/>
      <c r="K143" s="1">
        <v>116</v>
      </c>
      <c r="L143" s="2">
        <f t="shared" si="22"/>
        <v>49522</v>
      </c>
      <c r="M143" s="3">
        <f t="shared" si="27"/>
        <v>119047.61904761905</v>
      </c>
      <c r="N143" s="3">
        <f t="shared" si="28"/>
        <v>27232.142857142826</v>
      </c>
      <c r="O143" s="3">
        <f t="shared" si="23"/>
        <v>146279.76190476189</v>
      </c>
      <c r="P143" s="3">
        <f t="shared" si="24"/>
        <v>36190476.190476149</v>
      </c>
      <c r="Q143" s="4">
        <f t="shared" si="25"/>
        <v>0.18616480162767018</v>
      </c>
      <c r="R143" s="11" t="str">
        <f t="shared" si="26"/>
        <v/>
      </c>
    </row>
    <row r="144" spans="1:18" x14ac:dyDescent="0.25">
      <c r="A144" s="1">
        <v>117</v>
      </c>
      <c r="B144" s="2">
        <f t="shared" si="15"/>
        <v>49553</v>
      </c>
      <c r="C144" s="3">
        <f t="shared" si="16"/>
        <v>110531</v>
      </c>
      <c r="D144" s="3">
        <f t="shared" si="17"/>
        <v>28293</v>
      </c>
      <c r="E144" s="3">
        <f t="shared" si="18"/>
        <v>138824</v>
      </c>
      <c r="F144" s="3">
        <f t="shared" si="19"/>
        <v>37614195</v>
      </c>
      <c r="G144" s="4">
        <f t="shared" si="20"/>
        <v>0.20380481761078775</v>
      </c>
      <c r="H144" s="11" t="str">
        <f t="shared" si="21"/>
        <v/>
      </c>
      <c r="I144" s="11"/>
      <c r="K144" s="1">
        <v>117</v>
      </c>
      <c r="L144" s="2">
        <f t="shared" si="22"/>
        <v>49553</v>
      </c>
      <c r="M144" s="3">
        <f t="shared" si="27"/>
        <v>119047.61904761905</v>
      </c>
      <c r="N144" s="3">
        <f t="shared" si="28"/>
        <v>27142.857142857112</v>
      </c>
      <c r="O144" s="3">
        <f t="shared" si="23"/>
        <v>146190.47619047615</v>
      </c>
      <c r="P144" s="3">
        <f t="shared" si="24"/>
        <v>36071428.57142853</v>
      </c>
      <c r="Q144" s="4">
        <f t="shared" si="25"/>
        <v>0.18566775244299658</v>
      </c>
      <c r="R144" s="11" t="str">
        <f t="shared" si="26"/>
        <v/>
      </c>
    </row>
    <row r="145" spans="1:18" x14ac:dyDescent="0.25">
      <c r="A145" s="1">
        <v>118</v>
      </c>
      <c r="B145" s="2">
        <f t="shared" si="15"/>
        <v>49583</v>
      </c>
      <c r="C145" s="3">
        <f t="shared" si="16"/>
        <v>110614</v>
      </c>
      <c r="D145" s="3">
        <f t="shared" si="17"/>
        <v>28210</v>
      </c>
      <c r="E145" s="3">
        <f t="shared" si="18"/>
        <v>138824</v>
      </c>
      <c r="F145" s="3">
        <f t="shared" si="19"/>
        <v>37503581</v>
      </c>
      <c r="G145" s="4">
        <f t="shared" si="20"/>
        <v>0.20320693828156514</v>
      </c>
      <c r="H145" s="11" t="str">
        <f t="shared" si="21"/>
        <v/>
      </c>
      <c r="I145" s="11"/>
      <c r="K145" s="1">
        <v>118</v>
      </c>
      <c r="L145" s="2">
        <f t="shared" si="22"/>
        <v>49583</v>
      </c>
      <c r="M145" s="3">
        <f t="shared" si="27"/>
        <v>119047.61904761905</v>
      </c>
      <c r="N145" s="3">
        <f t="shared" si="28"/>
        <v>27053.571428571395</v>
      </c>
      <c r="O145" s="3">
        <f t="shared" si="23"/>
        <v>146101.19047619044</v>
      </c>
      <c r="P145" s="3">
        <f t="shared" si="24"/>
        <v>35952380.952380911</v>
      </c>
      <c r="Q145" s="4">
        <f t="shared" si="25"/>
        <v>0.18517009574251356</v>
      </c>
      <c r="R145" s="11" t="str">
        <f t="shared" si="26"/>
        <v/>
      </c>
    </row>
    <row r="146" spans="1:18" x14ac:dyDescent="0.25">
      <c r="A146" s="1">
        <v>119</v>
      </c>
      <c r="B146" s="2">
        <f t="shared" si="15"/>
        <v>49614</v>
      </c>
      <c r="C146" s="3">
        <f t="shared" si="16"/>
        <v>110697</v>
      </c>
      <c r="D146" s="3">
        <f t="shared" si="17"/>
        <v>28127</v>
      </c>
      <c r="E146" s="3">
        <f t="shared" si="18"/>
        <v>138824</v>
      </c>
      <c r="F146" s="3">
        <f t="shared" si="19"/>
        <v>37392884</v>
      </c>
      <c r="G146" s="4">
        <f t="shared" si="20"/>
        <v>0.20260905895234255</v>
      </c>
      <c r="H146" s="11" t="str">
        <f t="shared" si="21"/>
        <v/>
      </c>
      <c r="I146" s="11"/>
      <c r="K146" s="1">
        <v>119</v>
      </c>
      <c r="L146" s="2">
        <f t="shared" si="22"/>
        <v>49614</v>
      </c>
      <c r="M146" s="3">
        <f t="shared" si="27"/>
        <v>119047.61904761905</v>
      </c>
      <c r="N146" s="3">
        <f t="shared" si="28"/>
        <v>26964.285714285681</v>
      </c>
      <c r="O146" s="3">
        <f t="shared" si="23"/>
        <v>146011.90476190473</v>
      </c>
      <c r="P146" s="3">
        <f t="shared" si="24"/>
        <v>35833333.333333291</v>
      </c>
      <c r="Q146" s="4">
        <f t="shared" si="25"/>
        <v>0.18467183041174054</v>
      </c>
      <c r="R146" s="11" t="str">
        <f t="shared" si="26"/>
        <v/>
      </c>
    </row>
    <row r="147" spans="1:18" x14ac:dyDescent="0.25">
      <c r="A147" s="1">
        <v>120</v>
      </c>
      <c r="B147" s="2">
        <f t="shared" si="15"/>
        <v>49644</v>
      </c>
      <c r="C147" s="3">
        <f t="shared" si="16"/>
        <v>110780</v>
      </c>
      <c r="D147" s="3">
        <f t="shared" si="17"/>
        <v>28044</v>
      </c>
      <c r="E147" s="3">
        <f t="shared" si="18"/>
        <v>138824</v>
      </c>
      <c r="F147" s="3">
        <f t="shared" si="19"/>
        <v>37282104</v>
      </c>
      <c r="G147" s="4">
        <f t="shared" si="20"/>
        <v>0.20201117962311993</v>
      </c>
      <c r="H147" s="11" t="str">
        <f t="shared" si="21"/>
        <v/>
      </c>
      <c r="I147" s="11"/>
      <c r="K147" s="1">
        <v>120</v>
      </c>
      <c r="L147" s="2">
        <f t="shared" si="22"/>
        <v>49644</v>
      </c>
      <c r="M147" s="3">
        <f t="shared" si="27"/>
        <v>119047.61904761905</v>
      </c>
      <c r="N147" s="3">
        <f t="shared" si="28"/>
        <v>26874.999999999967</v>
      </c>
      <c r="O147" s="3">
        <f t="shared" si="23"/>
        <v>145922.61904761902</v>
      </c>
      <c r="P147" s="3">
        <f t="shared" si="24"/>
        <v>35714285.714285672</v>
      </c>
      <c r="Q147" s="4">
        <f t="shared" si="25"/>
        <v>0.18417295533346911</v>
      </c>
      <c r="R147" s="11" t="str">
        <f t="shared" si="26"/>
        <v/>
      </c>
    </row>
    <row r="148" spans="1:18" x14ac:dyDescent="0.25">
      <c r="A148" s="1">
        <v>121</v>
      </c>
      <c r="B148" s="2">
        <f t="shared" si="15"/>
        <v>49675</v>
      </c>
      <c r="C148" s="3">
        <f t="shared" si="16"/>
        <v>110863</v>
      </c>
      <c r="D148" s="3">
        <f t="shared" si="17"/>
        <v>27961</v>
      </c>
      <c r="E148" s="3">
        <f t="shared" si="18"/>
        <v>138824</v>
      </c>
      <c r="F148" s="3">
        <f t="shared" si="19"/>
        <v>37171241</v>
      </c>
      <c r="G148" s="4">
        <f t="shared" si="20"/>
        <v>0.20141330029389731</v>
      </c>
      <c r="H148" s="11" t="str">
        <f t="shared" si="21"/>
        <v/>
      </c>
      <c r="I148" s="11"/>
      <c r="K148" s="1">
        <v>121</v>
      </c>
      <c r="L148" s="2">
        <f t="shared" si="22"/>
        <v>49675</v>
      </c>
      <c r="M148" s="3">
        <f t="shared" si="27"/>
        <v>119047.61904761905</v>
      </c>
      <c r="N148" s="3">
        <f t="shared" si="28"/>
        <v>26785.71428571425</v>
      </c>
      <c r="O148" s="3">
        <f t="shared" si="23"/>
        <v>145833.33333333331</v>
      </c>
      <c r="P148" s="3">
        <f t="shared" si="24"/>
        <v>35595238.095238052</v>
      </c>
      <c r="Q148" s="4">
        <f t="shared" si="25"/>
        <v>0.18367346938775489</v>
      </c>
      <c r="R148" s="11" t="str">
        <f t="shared" si="26"/>
        <v/>
      </c>
    </row>
    <row r="149" spans="1:18" x14ac:dyDescent="0.25">
      <c r="A149" s="1">
        <v>122</v>
      </c>
      <c r="B149" s="2">
        <f t="shared" si="15"/>
        <v>49706</v>
      </c>
      <c r="C149" s="3">
        <f t="shared" si="16"/>
        <v>110946</v>
      </c>
      <c r="D149" s="3">
        <f t="shared" si="17"/>
        <v>27878</v>
      </c>
      <c r="E149" s="3">
        <f t="shared" si="18"/>
        <v>138824</v>
      </c>
      <c r="F149" s="3">
        <f t="shared" si="19"/>
        <v>37060295</v>
      </c>
      <c r="G149" s="4">
        <f t="shared" si="20"/>
        <v>0.2008154209646747</v>
      </c>
      <c r="H149" s="11" t="str">
        <f t="shared" si="21"/>
        <v/>
      </c>
      <c r="I149" s="11"/>
      <c r="K149" s="1">
        <v>122</v>
      </c>
      <c r="L149" s="2">
        <f t="shared" si="22"/>
        <v>49706</v>
      </c>
      <c r="M149" s="3">
        <f t="shared" si="27"/>
        <v>119047.61904761905</v>
      </c>
      <c r="N149" s="3">
        <f t="shared" si="28"/>
        <v>26696.428571428536</v>
      </c>
      <c r="O149" s="3">
        <f t="shared" si="23"/>
        <v>145744.04761904757</v>
      </c>
      <c r="P149" s="3">
        <f t="shared" si="24"/>
        <v>35476190.476190433</v>
      </c>
      <c r="Q149" s="4">
        <f t="shared" si="25"/>
        <v>0.18317337145190915</v>
      </c>
      <c r="R149" s="11" t="str">
        <f t="shared" si="26"/>
        <v/>
      </c>
    </row>
    <row r="150" spans="1:18" x14ac:dyDescent="0.25">
      <c r="A150" s="1">
        <v>123</v>
      </c>
      <c r="B150" s="2">
        <f t="shared" si="15"/>
        <v>49735</v>
      </c>
      <c r="C150" s="3">
        <f t="shared" si="16"/>
        <v>111029</v>
      </c>
      <c r="D150" s="3">
        <f t="shared" si="17"/>
        <v>27795</v>
      </c>
      <c r="E150" s="3">
        <f t="shared" si="18"/>
        <v>138824</v>
      </c>
      <c r="F150" s="3">
        <f t="shared" si="19"/>
        <v>36949266</v>
      </c>
      <c r="G150" s="4">
        <f t="shared" si="20"/>
        <v>0.20021754163545208</v>
      </c>
      <c r="H150" s="11" t="str">
        <f t="shared" si="21"/>
        <v/>
      </c>
      <c r="I150" s="11"/>
      <c r="K150" s="1">
        <v>123</v>
      </c>
      <c r="L150" s="2">
        <f t="shared" si="22"/>
        <v>49735</v>
      </c>
      <c r="M150" s="3">
        <f t="shared" si="27"/>
        <v>119047.61904761905</v>
      </c>
      <c r="N150" s="3">
        <f t="shared" si="28"/>
        <v>26607.142857142822</v>
      </c>
      <c r="O150" s="3">
        <f t="shared" si="23"/>
        <v>145654.76190476186</v>
      </c>
      <c r="P150" s="3">
        <f t="shared" si="24"/>
        <v>35357142.857142814</v>
      </c>
      <c r="Q150" s="4">
        <f t="shared" si="25"/>
        <v>0.18267266040049021</v>
      </c>
      <c r="R150" s="11" t="str">
        <f t="shared" si="26"/>
        <v/>
      </c>
    </row>
    <row r="151" spans="1:18" x14ac:dyDescent="0.25">
      <c r="A151" s="1">
        <v>124</v>
      </c>
      <c r="B151" s="2">
        <f t="shared" si="15"/>
        <v>49766</v>
      </c>
      <c r="C151" s="3">
        <f t="shared" si="16"/>
        <v>111113</v>
      </c>
      <c r="D151" s="3">
        <f t="shared" si="17"/>
        <v>27711</v>
      </c>
      <c r="E151" s="3">
        <f t="shared" si="18"/>
        <v>138824</v>
      </c>
      <c r="F151" s="3">
        <f t="shared" si="19"/>
        <v>36838153</v>
      </c>
      <c r="G151" s="4">
        <f t="shared" si="20"/>
        <v>0.19961245894081714</v>
      </c>
      <c r="H151" s="11" t="str">
        <f t="shared" si="21"/>
        <v/>
      </c>
      <c r="I151" s="11"/>
      <c r="K151" s="1">
        <v>124</v>
      </c>
      <c r="L151" s="2">
        <f t="shared" si="22"/>
        <v>49766</v>
      </c>
      <c r="M151" s="3">
        <f t="shared" si="27"/>
        <v>119047.61904761905</v>
      </c>
      <c r="N151" s="3">
        <f t="shared" si="28"/>
        <v>26517.857142857105</v>
      </c>
      <c r="O151" s="3">
        <f t="shared" si="23"/>
        <v>145565.47619047615</v>
      </c>
      <c r="P151" s="3">
        <f t="shared" si="24"/>
        <v>35238095.238095194</v>
      </c>
      <c r="Q151" s="4">
        <f t="shared" si="25"/>
        <v>0.18217133510529523</v>
      </c>
      <c r="R151" s="11" t="str">
        <f t="shared" si="26"/>
        <v/>
      </c>
    </row>
    <row r="152" spans="1:18" x14ac:dyDescent="0.25">
      <c r="A152" s="1">
        <v>125</v>
      </c>
      <c r="B152" s="2">
        <f t="shared" si="15"/>
        <v>49796</v>
      </c>
      <c r="C152" s="3">
        <f t="shared" si="16"/>
        <v>111196</v>
      </c>
      <c r="D152" s="3">
        <f t="shared" si="17"/>
        <v>27628</v>
      </c>
      <c r="E152" s="3">
        <f t="shared" si="18"/>
        <v>138824</v>
      </c>
      <c r="F152" s="3">
        <f t="shared" si="19"/>
        <v>36726957</v>
      </c>
      <c r="G152" s="4">
        <f t="shared" si="20"/>
        <v>0.19901457961159455</v>
      </c>
      <c r="H152" s="11" t="str">
        <f t="shared" si="21"/>
        <v/>
      </c>
      <c r="I152" s="11"/>
      <c r="K152" s="1">
        <v>125</v>
      </c>
      <c r="L152" s="2">
        <f t="shared" si="22"/>
        <v>49796</v>
      </c>
      <c r="M152" s="3">
        <f t="shared" si="27"/>
        <v>119047.61904761905</v>
      </c>
      <c r="N152" s="3">
        <f t="shared" si="28"/>
        <v>26428.571428571395</v>
      </c>
      <c r="O152" s="3">
        <f t="shared" si="23"/>
        <v>145476.19047619044</v>
      </c>
      <c r="P152" s="3">
        <f t="shared" si="24"/>
        <v>35119047.619047575</v>
      </c>
      <c r="Q152" s="4">
        <f t="shared" si="25"/>
        <v>0.18166939443535168</v>
      </c>
      <c r="R152" s="11" t="str">
        <f t="shared" si="26"/>
        <v/>
      </c>
    </row>
    <row r="153" spans="1:18" x14ac:dyDescent="0.25">
      <c r="A153" s="1">
        <v>126</v>
      </c>
      <c r="B153" s="2">
        <f t="shared" si="15"/>
        <v>49827</v>
      </c>
      <c r="C153" s="3">
        <f t="shared" si="16"/>
        <v>111279</v>
      </c>
      <c r="D153" s="3">
        <f t="shared" si="17"/>
        <v>27545</v>
      </c>
      <c r="E153" s="3">
        <f t="shared" si="18"/>
        <v>138824</v>
      </c>
      <c r="F153" s="3">
        <f t="shared" si="19"/>
        <v>36615678</v>
      </c>
      <c r="G153" s="4">
        <f t="shared" si="20"/>
        <v>0.19841670028237193</v>
      </c>
      <c r="H153" s="11" t="str">
        <f t="shared" si="21"/>
        <v/>
      </c>
      <c r="I153" s="11"/>
      <c r="K153" s="1">
        <v>126</v>
      </c>
      <c r="L153" s="2">
        <f t="shared" si="22"/>
        <v>49827</v>
      </c>
      <c r="M153" s="3">
        <f t="shared" si="27"/>
        <v>119047.61904761905</v>
      </c>
      <c r="N153" s="3">
        <f t="shared" si="28"/>
        <v>26339.285714285681</v>
      </c>
      <c r="O153" s="3">
        <f t="shared" si="23"/>
        <v>145386.90476190473</v>
      </c>
      <c r="P153" s="3">
        <f t="shared" si="24"/>
        <v>34999999.999999955</v>
      </c>
      <c r="Q153" s="4">
        <f t="shared" si="25"/>
        <v>0.18116683725690871</v>
      </c>
      <c r="R153" s="11" t="str">
        <f t="shared" si="26"/>
        <v/>
      </c>
    </row>
    <row r="154" spans="1:18" x14ac:dyDescent="0.25">
      <c r="A154" s="1">
        <v>127</v>
      </c>
      <c r="B154" s="2">
        <f t="shared" si="15"/>
        <v>49857</v>
      </c>
      <c r="C154" s="3">
        <f t="shared" si="16"/>
        <v>111363</v>
      </c>
      <c r="D154" s="3">
        <f t="shared" si="17"/>
        <v>27461</v>
      </c>
      <c r="E154" s="3">
        <f t="shared" si="18"/>
        <v>138824</v>
      </c>
      <c r="F154" s="3">
        <f t="shared" si="19"/>
        <v>36504315</v>
      </c>
      <c r="G154" s="4">
        <f t="shared" si="20"/>
        <v>0.19781161758773699</v>
      </c>
      <c r="H154" s="11" t="str">
        <f t="shared" si="21"/>
        <v/>
      </c>
      <c r="I154" s="11"/>
      <c r="K154" s="1">
        <v>127</v>
      </c>
      <c r="L154" s="2">
        <f t="shared" si="22"/>
        <v>49857</v>
      </c>
      <c r="M154" s="3">
        <f t="shared" si="27"/>
        <v>119047.61904761905</v>
      </c>
      <c r="N154" s="3">
        <f t="shared" si="28"/>
        <v>26249.999999999967</v>
      </c>
      <c r="O154" s="3">
        <f t="shared" si="23"/>
        <v>145297.61904761902</v>
      </c>
      <c r="P154" s="3">
        <f t="shared" si="24"/>
        <v>34880952.380952336</v>
      </c>
      <c r="Q154" s="4">
        <f t="shared" si="25"/>
        <v>0.18066366243342874</v>
      </c>
      <c r="R154" s="11" t="str">
        <f t="shared" si="26"/>
        <v/>
      </c>
    </row>
    <row r="155" spans="1:18" x14ac:dyDescent="0.25">
      <c r="A155" s="1">
        <v>128</v>
      </c>
      <c r="B155" s="2">
        <f t="shared" si="15"/>
        <v>49888</v>
      </c>
      <c r="C155" s="3">
        <f t="shared" si="16"/>
        <v>111446</v>
      </c>
      <c r="D155" s="3">
        <f t="shared" si="17"/>
        <v>27378</v>
      </c>
      <c r="E155" s="3">
        <f t="shared" si="18"/>
        <v>138824</v>
      </c>
      <c r="F155" s="3">
        <f t="shared" si="19"/>
        <v>36392869</v>
      </c>
      <c r="G155" s="4">
        <f t="shared" si="20"/>
        <v>0.19721373825851438</v>
      </c>
      <c r="H155" s="11" t="str">
        <f t="shared" si="21"/>
        <v/>
      </c>
      <c r="I155" s="11"/>
      <c r="K155" s="1">
        <v>128</v>
      </c>
      <c r="L155" s="2">
        <f t="shared" si="22"/>
        <v>49888</v>
      </c>
      <c r="M155" s="3">
        <f t="shared" si="27"/>
        <v>119047.61904761905</v>
      </c>
      <c r="N155" s="3">
        <f t="shared" si="28"/>
        <v>26160.71428571425</v>
      </c>
      <c r="O155" s="3">
        <f t="shared" si="23"/>
        <v>145208.33333333331</v>
      </c>
      <c r="P155" s="3">
        <f t="shared" si="24"/>
        <v>34761904.761904716</v>
      </c>
      <c r="Q155" s="4">
        <f t="shared" si="25"/>
        <v>0.1801598688255788</v>
      </c>
      <c r="R155" s="11" t="str">
        <f t="shared" si="26"/>
        <v/>
      </c>
    </row>
    <row r="156" spans="1:18" x14ac:dyDescent="0.25">
      <c r="A156" s="1">
        <v>129</v>
      </c>
      <c r="B156" s="2">
        <f t="shared" si="15"/>
        <v>49919</v>
      </c>
      <c r="C156" s="3">
        <f t="shared" si="16"/>
        <v>111530</v>
      </c>
      <c r="D156" s="3">
        <f t="shared" si="17"/>
        <v>27294</v>
      </c>
      <c r="E156" s="3">
        <f t="shared" si="18"/>
        <v>138824</v>
      </c>
      <c r="F156" s="3">
        <f t="shared" si="19"/>
        <v>36281339</v>
      </c>
      <c r="G156" s="4">
        <f t="shared" si="20"/>
        <v>0.19660865556387944</v>
      </c>
      <c r="H156" s="11" t="str">
        <f t="shared" si="21"/>
        <v/>
      </c>
      <c r="I156" s="11"/>
      <c r="K156" s="1">
        <v>129</v>
      </c>
      <c r="L156" s="2">
        <f t="shared" si="22"/>
        <v>49919</v>
      </c>
      <c r="M156" s="3">
        <f t="shared" si="27"/>
        <v>119047.61904761905</v>
      </c>
      <c r="N156" s="3">
        <f t="shared" si="28"/>
        <v>26071.428571428536</v>
      </c>
      <c r="O156" s="3">
        <f t="shared" si="23"/>
        <v>145119.04761904757</v>
      </c>
      <c r="P156" s="3">
        <f t="shared" si="24"/>
        <v>34642857.142857097</v>
      </c>
      <c r="Q156" s="4">
        <f t="shared" si="25"/>
        <v>0.17965545529122212</v>
      </c>
      <c r="R156" s="11" t="str">
        <f t="shared" si="26"/>
        <v/>
      </c>
    </row>
    <row r="157" spans="1:18" x14ac:dyDescent="0.25">
      <c r="A157" s="1">
        <v>130</v>
      </c>
      <c r="B157" s="2">
        <f t="shared" ref="B157:B220" si="29">IF(A157&lt;=G$21,DATE(YEAR(B156),MONTH(B156)+1,DAY(B156)),"")</f>
        <v>49949</v>
      </c>
      <c r="C157" s="3">
        <f t="shared" ref="C157:C220" si="30">IF(B157&lt;&gt;"",E157-D157,"")</f>
        <v>111613</v>
      </c>
      <c r="D157" s="3">
        <f t="shared" ref="D157:D220" si="31">IF(B157&lt;&gt;"",INT(F156*G$20/12),"")</f>
        <v>27211</v>
      </c>
      <c r="E157" s="3">
        <f t="shared" ref="E157:E220" si="32">IF(B157&lt;&gt;"",E156,"")</f>
        <v>138824</v>
      </c>
      <c r="F157" s="3">
        <f t="shared" ref="F157:F220" si="33">IF(B157&lt;&gt;"",F156-C157,"")</f>
        <v>36169726</v>
      </c>
      <c r="G157" s="4">
        <f t="shared" ref="G157:G220" si="34">IF(B157&lt;&gt;"",D157/E157,"")</f>
        <v>0.19601077623465682</v>
      </c>
      <c r="H157" s="11" t="str">
        <f t="shared" ref="H157:H220" si="35">IF(AND(B157&lt;&gt;"",H156&lt;&gt;""),B157-C$16,"")</f>
        <v/>
      </c>
      <c r="I157" s="11"/>
      <c r="K157" s="1">
        <v>130</v>
      </c>
      <c r="L157" s="2">
        <f t="shared" ref="L157:L220" si="36">IF(K157&lt;=Q$21,DATE(YEAR(L156),MONTH(L156)+1,DAY(L156)),"")</f>
        <v>49949</v>
      </c>
      <c r="M157" s="3">
        <f t="shared" si="27"/>
        <v>119047.61904761905</v>
      </c>
      <c r="N157" s="3">
        <f t="shared" si="28"/>
        <v>25982.142857142822</v>
      </c>
      <c r="O157" s="3">
        <f t="shared" ref="O157:O220" si="37">IF(L157&lt;&gt;"",M157+N157,"")</f>
        <v>145029.76190476186</v>
      </c>
      <c r="P157" s="3">
        <f t="shared" ref="P157:P220" si="38">IF(L157&lt;&gt;"",P156-M157,"")</f>
        <v>34523809.523809478</v>
      </c>
      <c r="Q157" s="4">
        <f t="shared" ref="Q157:Q220" si="39">IF(L157&lt;&gt;"",N157/O157,"")</f>
        <v>0.17915042068540921</v>
      </c>
      <c r="R157" s="11" t="str">
        <f t="shared" ref="R157:R220" si="40">IF(AND(L157&lt;&gt;"",R156&lt;&gt;""),L157-M$16,"")</f>
        <v/>
      </c>
    </row>
    <row r="158" spans="1:18" x14ac:dyDescent="0.25">
      <c r="A158" s="1">
        <v>131</v>
      </c>
      <c r="B158" s="2">
        <f t="shared" si="29"/>
        <v>49980</v>
      </c>
      <c r="C158" s="3">
        <f t="shared" si="30"/>
        <v>111697</v>
      </c>
      <c r="D158" s="3">
        <f t="shared" si="31"/>
        <v>27127</v>
      </c>
      <c r="E158" s="3">
        <f t="shared" si="32"/>
        <v>138824</v>
      </c>
      <c r="F158" s="3">
        <f t="shared" si="33"/>
        <v>36058029</v>
      </c>
      <c r="G158" s="4">
        <f t="shared" si="34"/>
        <v>0.19540569354002191</v>
      </c>
      <c r="H158" s="11" t="str">
        <f t="shared" si="35"/>
        <v/>
      </c>
      <c r="I158" s="11"/>
      <c r="K158" s="1">
        <v>131</v>
      </c>
      <c r="L158" s="2">
        <f t="shared" si="36"/>
        <v>49980</v>
      </c>
      <c r="M158" s="3">
        <f t="shared" ref="M158:M221" si="41">IF(L158&lt;&gt;"",Q$19/Q$21,"")</f>
        <v>119047.61904761905</v>
      </c>
      <c r="N158" s="3">
        <f t="shared" ref="N158:N221" si="42">IF(L158&lt;&gt;"",P157*Q$20/12,"")</f>
        <v>25892.857142857105</v>
      </c>
      <c r="O158" s="3">
        <f t="shared" si="37"/>
        <v>144940.47619047615</v>
      </c>
      <c r="P158" s="3">
        <f t="shared" si="38"/>
        <v>34404761.904761858</v>
      </c>
      <c r="Q158" s="4">
        <f t="shared" si="39"/>
        <v>0.1786447638603694</v>
      </c>
      <c r="R158" s="11" t="str">
        <f t="shared" si="40"/>
        <v/>
      </c>
    </row>
    <row r="159" spans="1:18" x14ac:dyDescent="0.25">
      <c r="A159" s="1">
        <v>132</v>
      </c>
      <c r="B159" s="2">
        <f t="shared" si="29"/>
        <v>50010</v>
      </c>
      <c r="C159" s="3">
        <f t="shared" si="30"/>
        <v>111781</v>
      </c>
      <c r="D159" s="3">
        <f t="shared" si="31"/>
        <v>27043</v>
      </c>
      <c r="E159" s="3">
        <f t="shared" si="32"/>
        <v>138824</v>
      </c>
      <c r="F159" s="3">
        <f t="shared" si="33"/>
        <v>35946248</v>
      </c>
      <c r="G159" s="4">
        <f t="shared" si="34"/>
        <v>0.19480061084538697</v>
      </c>
      <c r="H159" s="11" t="str">
        <f t="shared" si="35"/>
        <v/>
      </c>
      <c r="I159" s="11"/>
      <c r="K159" s="1">
        <v>132</v>
      </c>
      <c r="L159" s="2">
        <f t="shared" si="36"/>
        <v>50010</v>
      </c>
      <c r="M159" s="3">
        <f t="shared" si="41"/>
        <v>119047.61904761905</v>
      </c>
      <c r="N159" s="3">
        <f t="shared" si="42"/>
        <v>25803.571428571391</v>
      </c>
      <c r="O159" s="3">
        <f t="shared" si="37"/>
        <v>144851.19047619044</v>
      </c>
      <c r="P159" s="3">
        <f t="shared" si="38"/>
        <v>34285714.285714239</v>
      </c>
      <c r="Q159" s="4">
        <f t="shared" si="39"/>
        <v>0.17813848366550214</v>
      </c>
      <c r="R159" s="11" t="str">
        <f t="shared" si="40"/>
        <v/>
      </c>
    </row>
    <row r="160" spans="1:18" x14ac:dyDescent="0.25">
      <c r="A160" s="1">
        <v>133</v>
      </c>
      <c r="B160" s="2">
        <f t="shared" si="29"/>
        <v>50041</v>
      </c>
      <c r="C160" s="3">
        <f t="shared" si="30"/>
        <v>111865</v>
      </c>
      <c r="D160" s="3">
        <f t="shared" si="31"/>
        <v>26959</v>
      </c>
      <c r="E160" s="3">
        <f t="shared" si="32"/>
        <v>138824</v>
      </c>
      <c r="F160" s="3">
        <f t="shared" si="33"/>
        <v>35834383</v>
      </c>
      <c r="G160" s="4">
        <f t="shared" si="34"/>
        <v>0.19419552815075203</v>
      </c>
      <c r="H160" s="11" t="str">
        <f t="shared" si="35"/>
        <v/>
      </c>
      <c r="I160" s="11"/>
      <c r="K160" s="1">
        <v>133</v>
      </c>
      <c r="L160" s="2">
        <f t="shared" si="36"/>
        <v>50041</v>
      </c>
      <c r="M160" s="3">
        <f t="shared" si="41"/>
        <v>119047.61904761905</v>
      </c>
      <c r="N160" s="3">
        <f t="shared" si="42"/>
        <v>25714.285714285677</v>
      </c>
      <c r="O160" s="3">
        <f t="shared" si="37"/>
        <v>144761.90476190473</v>
      </c>
      <c r="P160" s="3">
        <f t="shared" si="38"/>
        <v>34166666.666666619</v>
      </c>
      <c r="Q160" s="4">
        <f t="shared" si="39"/>
        <v>0.1776315789473682</v>
      </c>
      <c r="R160" s="11" t="str">
        <f t="shared" si="40"/>
        <v/>
      </c>
    </row>
    <row r="161" spans="1:18" x14ac:dyDescent="0.25">
      <c r="A161" s="1">
        <v>134</v>
      </c>
      <c r="B161" s="2">
        <f t="shared" si="29"/>
        <v>50072</v>
      </c>
      <c r="C161" s="3">
        <f t="shared" si="30"/>
        <v>111949</v>
      </c>
      <c r="D161" s="3">
        <f t="shared" si="31"/>
        <v>26875</v>
      </c>
      <c r="E161" s="3">
        <f t="shared" si="32"/>
        <v>138824</v>
      </c>
      <c r="F161" s="3">
        <f t="shared" si="33"/>
        <v>35722434</v>
      </c>
      <c r="G161" s="4">
        <f t="shared" si="34"/>
        <v>0.19359044545611709</v>
      </c>
      <c r="H161" s="11" t="str">
        <f t="shared" si="35"/>
        <v/>
      </c>
      <c r="I161" s="11"/>
      <c r="K161" s="1">
        <v>134</v>
      </c>
      <c r="L161" s="2">
        <f t="shared" si="36"/>
        <v>50072</v>
      </c>
      <c r="M161" s="3">
        <f t="shared" si="41"/>
        <v>119047.61904761905</v>
      </c>
      <c r="N161" s="3">
        <f t="shared" si="42"/>
        <v>25624.99999999996</v>
      </c>
      <c r="O161" s="3">
        <f t="shared" si="37"/>
        <v>144672.61904761902</v>
      </c>
      <c r="P161" s="3">
        <f t="shared" si="38"/>
        <v>34047619.047619</v>
      </c>
      <c r="Q161" s="4">
        <f t="shared" si="39"/>
        <v>0.17712404854968089</v>
      </c>
      <c r="R161" s="11" t="str">
        <f t="shared" si="40"/>
        <v/>
      </c>
    </row>
    <row r="162" spans="1:18" x14ac:dyDescent="0.25">
      <c r="A162" s="1">
        <v>135</v>
      </c>
      <c r="B162" s="2">
        <f t="shared" si="29"/>
        <v>50100</v>
      </c>
      <c r="C162" s="3">
        <f t="shared" si="30"/>
        <v>112033</v>
      </c>
      <c r="D162" s="3">
        <f t="shared" si="31"/>
        <v>26791</v>
      </c>
      <c r="E162" s="3">
        <f t="shared" si="32"/>
        <v>138824</v>
      </c>
      <c r="F162" s="3">
        <f t="shared" si="33"/>
        <v>35610401</v>
      </c>
      <c r="G162" s="4">
        <f t="shared" si="34"/>
        <v>0.19298536276148218</v>
      </c>
      <c r="H162" s="11" t="str">
        <f t="shared" si="35"/>
        <v/>
      </c>
      <c r="I162" s="11"/>
      <c r="K162" s="1">
        <v>135</v>
      </c>
      <c r="L162" s="2">
        <f t="shared" si="36"/>
        <v>50100</v>
      </c>
      <c r="M162" s="3">
        <f t="shared" si="41"/>
        <v>119047.61904761905</v>
      </c>
      <c r="N162" s="3">
        <f t="shared" si="42"/>
        <v>25535.714285714246</v>
      </c>
      <c r="O162" s="3">
        <f t="shared" si="37"/>
        <v>144583.33333333331</v>
      </c>
      <c r="P162" s="3">
        <f t="shared" si="38"/>
        <v>33928571.428571381</v>
      </c>
      <c r="Q162" s="4">
        <f t="shared" si="39"/>
        <v>0.17661589131329741</v>
      </c>
      <c r="R162" s="11" t="str">
        <f t="shared" si="40"/>
        <v/>
      </c>
    </row>
    <row r="163" spans="1:18" x14ac:dyDescent="0.25">
      <c r="A163" s="1">
        <v>136</v>
      </c>
      <c r="B163" s="2">
        <f t="shared" si="29"/>
        <v>50131</v>
      </c>
      <c r="C163" s="3">
        <f t="shared" si="30"/>
        <v>112117</v>
      </c>
      <c r="D163" s="3">
        <f t="shared" si="31"/>
        <v>26707</v>
      </c>
      <c r="E163" s="3">
        <f t="shared" si="32"/>
        <v>138824</v>
      </c>
      <c r="F163" s="3">
        <f t="shared" si="33"/>
        <v>35498284</v>
      </c>
      <c r="G163" s="4">
        <f t="shared" si="34"/>
        <v>0.19238028006684724</v>
      </c>
      <c r="H163" s="11" t="str">
        <f t="shared" si="35"/>
        <v/>
      </c>
      <c r="I163" s="11"/>
      <c r="K163" s="1">
        <v>136</v>
      </c>
      <c r="L163" s="2">
        <f t="shared" si="36"/>
        <v>50131</v>
      </c>
      <c r="M163" s="3">
        <f t="shared" si="41"/>
        <v>119047.61904761905</v>
      </c>
      <c r="N163" s="3">
        <f t="shared" si="42"/>
        <v>25446.428571428532</v>
      </c>
      <c r="O163" s="3">
        <f t="shared" si="37"/>
        <v>144494.04761904757</v>
      </c>
      <c r="P163" s="3">
        <f t="shared" si="38"/>
        <v>33809523.809523761</v>
      </c>
      <c r="Q163" s="4">
        <f t="shared" si="39"/>
        <v>0.17610710607620988</v>
      </c>
      <c r="R163" s="11" t="str">
        <f t="shared" si="40"/>
        <v/>
      </c>
    </row>
    <row r="164" spans="1:18" x14ac:dyDescent="0.25">
      <c r="A164" s="1">
        <v>137</v>
      </c>
      <c r="B164" s="2">
        <f t="shared" si="29"/>
        <v>50161</v>
      </c>
      <c r="C164" s="3">
        <f t="shared" si="30"/>
        <v>112201</v>
      </c>
      <c r="D164" s="3">
        <f t="shared" si="31"/>
        <v>26623</v>
      </c>
      <c r="E164" s="3">
        <f t="shared" si="32"/>
        <v>138824</v>
      </c>
      <c r="F164" s="3">
        <f t="shared" si="33"/>
        <v>35386083</v>
      </c>
      <c r="G164" s="4">
        <f t="shared" si="34"/>
        <v>0.1917751973722123</v>
      </c>
      <c r="H164" s="11" t="str">
        <f t="shared" si="35"/>
        <v/>
      </c>
      <c r="I164" s="11"/>
      <c r="K164" s="1">
        <v>137</v>
      </c>
      <c r="L164" s="2">
        <f t="shared" si="36"/>
        <v>50161</v>
      </c>
      <c r="M164" s="3">
        <f t="shared" si="41"/>
        <v>119047.61904761905</v>
      </c>
      <c r="N164" s="3">
        <f t="shared" si="42"/>
        <v>25357.142857142822</v>
      </c>
      <c r="O164" s="3">
        <f t="shared" si="37"/>
        <v>144404.76190476186</v>
      </c>
      <c r="P164" s="3">
        <f t="shared" si="38"/>
        <v>33690476.190476142</v>
      </c>
      <c r="Q164" s="4">
        <f t="shared" si="39"/>
        <v>0.1755976916735365</v>
      </c>
      <c r="R164" s="11" t="str">
        <f t="shared" si="40"/>
        <v/>
      </c>
    </row>
    <row r="165" spans="1:18" x14ac:dyDescent="0.25">
      <c r="A165" s="1">
        <v>138</v>
      </c>
      <c r="B165" s="2">
        <f t="shared" si="29"/>
        <v>50192</v>
      </c>
      <c r="C165" s="3">
        <f t="shared" si="30"/>
        <v>112285</v>
      </c>
      <c r="D165" s="3">
        <f t="shared" si="31"/>
        <v>26539</v>
      </c>
      <c r="E165" s="3">
        <f t="shared" si="32"/>
        <v>138824</v>
      </c>
      <c r="F165" s="3">
        <f t="shared" si="33"/>
        <v>35273798</v>
      </c>
      <c r="G165" s="4">
        <f t="shared" si="34"/>
        <v>0.19117011467757736</v>
      </c>
      <c r="H165" s="11" t="str">
        <f t="shared" si="35"/>
        <v/>
      </c>
      <c r="I165" s="11"/>
      <c r="K165" s="1">
        <v>138</v>
      </c>
      <c r="L165" s="2">
        <f t="shared" si="36"/>
        <v>50192</v>
      </c>
      <c r="M165" s="3">
        <f t="shared" si="41"/>
        <v>119047.61904761905</v>
      </c>
      <c r="N165" s="3">
        <f t="shared" si="42"/>
        <v>25267.857142857105</v>
      </c>
      <c r="O165" s="3">
        <f t="shared" si="37"/>
        <v>144315.47619047615</v>
      </c>
      <c r="P165" s="3">
        <f t="shared" si="38"/>
        <v>33571428.571428522</v>
      </c>
      <c r="Q165" s="4">
        <f t="shared" si="39"/>
        <v>0.17508764693751266</v>
      </c>
      <c r="R165" s="11" t="str">
        <f t="shared" si="40"/>
        <v/>
      </c>
    </row>
    <row r="166" spans="1:18" x14ac:dyDescent="0.25">
      <c r="A166" s="1">
        <v>139</v>
      </c>
      <c r="B166" s="2">
        <f t="shared" si="29"/>
        <v>50222</v>
      </c>
      <c r="C166" s="3">
        <f t="shared" si="30"/>
        <v>112369</v>
      </c>
      <c r="D166" s="3">
        <f t="shared" si="31"/>
        <v>26455</v>
      </c>
      <c r="E166" s="3">
        <f t="shared" si="32"/>
        <v>138824</v>
      </c>
      <c r="F166" s="3">
        <f t="shared" si="33"/>
        <v>35161429</v>
      </c>
      <c r="G166" s="4">
        <f t="shared" si="34"/>
        <v>0.19056503198294242</v>
      </c>
      <c r="H166" s="11" t="str">
        <f t="shared" si="35"/>
        <v/>
      </c>
      <c r="I166" s="11"/>
      <c r="K166" s="1">
        <v>139</v>
      </c>
      <c r="L166" s="2">
        <f t="shared" si="36"/>
        <v>50222</v>
      </c>
      <c r="M166" s="3">
        <f t="shared" si="41"/>
        <v>119047.61904761905</v>
      </c>
      <c r="N166" s="3">
        <f t="shared" si="42"/>
        <v>25178.571428571391</v>
      </c>
      <c r="O166" s="3">
        <f t="shared" si="37"/>
        <v>144226.19047619044</v>
      </c>
      <c r="P166" s="3">
        <f t="shared" si="38"/>
        <v>33452380.952380903</v>
      </c>
      <c r="Q166" s="4">
        <f t="shared" si="39"/>
        <v>0.17457697069748224</v>
      </c>
      <c r="R166" s="11" t="str">
        <f t="shared" si="40"/>
        <v/>
      </c>
    </row>
    <row r="167" spans="1:18" x14ac:dyDescent="0.25">
      <c r="A167" s="1">
        <v>140</v>
      </c>
      <c r="B167" s="2">
        <f t="shared" si="29"/>
        <v>50253</v>
      </c>
      <c r="C167" s="3">
        <f t="shared" si="30"/>
        <v>112453</v>
      </c>
      <c r="D167" s="3">
        <f t="shared" si="31"/>
        <v>26371</v>
      </c>
      <c r="E167" s="3">
        <f t="shared" si="32"/>
        <v>138824</v>
      </c>
      <c r="F167" s="3">
        <f t="shared" si="33"/>
        <v>35048976</v>
      </c>
      <c r="G167" s="4">
        <f t="shared" si="34"/>
        <v>0.18995994928830751</v>
      </c>
      <c r="H167" s="11" t="str">
        <f t="shared" si="35"/>
        <v/>
      </c>
      <c r="I167" s="11"/>
      <c r="K167" s="1">
        <v>140</v>
      </c>
      <c r="L167" s="2">
        <f t="shared" si="36"/>
        <v>50253</v>
      </c>
      <c r="M167" s="3">
        <f t="shared" si="41"/>
        <v>119047.61904761905</v>
      </c>
      <c r="N167" s="3">
        <f t="shared" si="42"/>
        <v>25089.285714285677</v>
      </c>
      <c r="O167" s="3">
        <f t="shared" si="37"/>
        <v>144136.90476190473</v>
      </c>
      <c r="P167" s="3">
        <f t="shared" si="38"/>
        <v>33333333.333333284</v>
      </c>
      <c r="Q167" s="4">
        <f t="shared" si="39"/>
        <v>0.17406566177988828</v>
      </c>
      <c r="R167" s="11" t="str">
        <f t="shared" si="40"/>
        <v/>
      </c>
    </row>
    <row r="168" spans="1:18" x14ac:dyDescent="0.25">
      <c r="A168" s="1">
        <v>141</v>
      </c>
      <c r="B168" s="2">
        <f t="shared" si="29"/>
        <v>50284</v>
      </c>
      <c r="C168" s="3">
        <f t="shared" si="30"/>
        <v>112538</v>
      </c>
      <c r="D168" s="3">
        <f t="shared" si="31"/>
        <v>26286</v>
      </c>
      <c r="E168" s="3">
        <f t="shared" si="32"/>
        <v>138824</v>
      </c>
      <c r="F168" s="3">
        <f t="shared" si="33"/>
        <v>34936438</v>
      </c>
      <c r="G168" s="4">
        <f t="shared" si="34"/>
        <v>0.18934766322826024</v>
      </c>
      <c r="H168" s="11" t="str">
        <f t="shared" si="35"/>
        <v/>
      </c>
      <c r="I168" s="11"/>
      <c r="K168" s="1">
        <v>141</v>
      </c>
      <c r="L168" s="2">
        <f t="shared" si="36"/>
        <v>50284</v>
      </c>
      <c r="M168" s="3">
        <f t="shared" si="41"/>
        <v>119047.61904761905</v>
      </c>
      <c r="N168" s="3">
        <f t="shared" si="42"/>
        <v>24999.99999999996</v>
      </c>
      <c r="O168" s="3">
        <f t="shared" si="37"/>
        <v>144047.61904761902</v>
      </c>
      <c r="P168" s="3">
        <f t="shared" si="38"/>
        <v>33214285.714285664</v>
      </c>
      <c r="Q168" s="4">
        <f t="shared" si="39"/>
        <v>0.17355371900826422</v>
      </c>
      <c r="R168" s="11" t="str">
        <f t="shared" si="40"/>
        <v/>
      </c>
    </row>
    <row r="169" spans="1:18" x14ac:dyDescent="0.25">
      <c r="A169" s="1">
        <v>142</v>
      </c>
      <c r="B169" s="2">
        <f t="shared" si="29"/>
        <v>50314</v>
      </c>
      <c r="C169" s="3">
        <f t="shared" si="30"/>
        <v>112622</v>
      </c>
      <c r="D169" s="3">
        <f t="shared" si="31"/>
        <v>26202</v>
      </c>
      <c r="E169" s="3">
        <f t="shared" si="32"/>
        <v>138824</v>
      </c>
      <c r="F169" s="3">
        <f t="shared" si="33"/>
        <v>34823816</v>
      </c>
      <c r="G169" s="4">
        <f t="shared" si="34"/>
        <v>0.1887425805336253</v>
      </c>
      <c r="H169" s="11" t="str">
        <f t="shared" si="35"/>
        <v/>
      </c>
      <c r="I169" s="11"/>
      <c r="K169" s="1">
        <v>142</v>
      </c>
      <c r="L169" s="2">
        <f t="shared" si="36"/>
        <v>50314</v>
      </c>
      <c r="M169" s="3">
        <f t="shared" si="41"/>
        <v>119047.61904761905</v>
      </c>
      <c r="N169" s="3">
        <f t="shared" si="42"/>
        <v>24910.714285714246</v>
      </c>
      <c r="O169" s="3">
        <f t="shared" si="37"/>
        <v>143958.33333333331</v>
      </c>
      <c r="P169" s="3">
        <f t="shared" si="38"/>
        <v>33095238.095238045</v>
      </c>
      <c r="Q169" s="4">
        <f t="shared" si="39"/>
        <v>0.17304114120322489</v>
      </c>
      <c r="R169" s="11" t="str">
        <f t="shared" si="40"/>
        <v/>
      </c>
    </row>
    <row r="170" spans="1:18" x14ac:dyDescent="0.25">
      <c r="A170" s="1">
        <v>143</v>
      </c>
      <c r="B170" s="2">
        <f t="shared" si="29"/>
        <v>50345</v>
      </c>
      <c r="C170" s="3">
        <f t="shared" si="30"/>
        <v>112707</v>
      </c>
      <c r="D170" s="3">
        <f t="shared" si="31"/>
        <v>26117</v>
      </c>
      <c r="E170" s="3">
        <f t="shared" si="32"/>
        <v>138824</v>
      </c>
      <c r="F170" s="3">
        <f t="shared" si="33"/>
        <v>34711109</v>
      </c>
      <c r="G170" s="4">
        <f t="shared" si="34"/>
        <v>0.18813029447357807</v>
      </c>
      <c r="H170" s="11" t="str">
        <f t="shared" si="35"/>
        <v/>
      </c>
      <c r="I170" s="11"/>
      <c r="K170" s="1">
        <v>143</v>
      </c>
      <c r="L170" s="2">
        <f t="shared" si="36"/>
        <v>50345</v>
      </c>
      <c r="M170" s="3">
        <f t="shared" si="41"/>
        <v>119047.61904761905</v>
      </c>
      <c r="N170" s="3">
        <f t="shared" si="42"/>
        <v>24821.428571428532</v>
      </c>
      <c r="O170" s="3">
        <f t="shared" si="37"/>
        <v>143869.04761904757</v>
      </c>
      <c r="P170" s="3">
        <f t="shared" si="38"/>
        <v>32976190.476190425</v>
      </c>
      <c r="Q170" s="4">
        <f t="shared" si="39"/>
        <v>0.17252792718245738</v>
      </c>
      <c r="R170" s="11" t="str">
        <f t="shared" si="40"/>
        <v/>
      </c>
    </row>
    <row r="171" spans="1:18" x14ac:dyDescent="0.25">
      <c r="A171" s="1">
        <v>144</v>
      </c>
      <c r="B171" s="2">
        <f t="shared" si="29"/>
        <v>50375</v>
      </c>
      <c r="C171" s="3">
        <f t="shared" si="30"/>
        <v>112791</v>
      </c>
      <c r="D171" s="3">
        <f t="shared" si="31"/>
        <v>26033</v>
      </c>
      <c r="E171" s="3">
        <f t="shared" si="32"/>
        <v>138824</v>
      </c>
      <c r="F171" s="3">
        <f t="shared" si="33"/>
        <v>34598318</v>
      </c>
      <c r="G171" s="4">
        <f t="shared" si="34"/>
        <v>0.18752521177894313</v>
      </c>
      <c r="H171" s="11" t="str">
        <f t="shared" si="35"/>
        <v/>
      </c>
      <c r="I171" s="11"/>
      <c r="K171" s="1">
        <v>144</v>
      </c>
      <c r="L171" s="2">
        <f t="shared" si="36"/>
        <v>50375</v>
      </c>
      <c r="M171" s="3">
        <f t="shared" si="41"/>
        <v>119047.61904761905</v>
      </c>
      <c r="N171" s="3">
        <f t="shared" si="42"/>
        <v>24732.142857142815</v>
      </c>
      <c r="O171" s="3">
        <f t="shared" si="37"/>
        <v>143779.76190476186</v>
      </c>
      <c r="P171" s="3">
        <f t="shared" si="38"/>
        <v>32857142.857142806</v>
      </c>
      <c r="Q171" s="4">
        <f t="shared" si="39"/>
        <v>0.17201407576071182</v>
      </c>
      <c r="R171" s="11" t="str">
        <f t="shared" si="40"/>
        <v/>
      </c>
    </row>
    <row r="172" spans="1:18" x14ac:dyDescent="0.25">
      <c r="A172" s="1">
        <v>145</v>
      </c>
      <c r="B172" s="2">
        <f t="shared" si="29"/>
        <v>50406</v>
      </c>
      <c r="C172" s="3">
        <f t="shared" si="30"/>
        <v>112876</v>
      </c>
      <c r="D172" s="3">
        <f t="shared" si="31"/>
        <v>25948</v>
      </c>
      <c r="E172" s="3">
        <f t="shared" si="32"/>
        <v>138824</v>
      </c>
      <c r="F172" s="3">
        <f t="shared" si="33"/>
        <v>34485442</v>
      </c>
      <c r="G172" s="4">
        <f t="shared" si="34"/>
        <v>0.18691292571889587</v>
      </c>
      <c r="H172" s="11" t="str">
        <f t="shared" si="35"/>
        <v/>
      </c>
      <c r="I172" s="11"/>
      <c r="K172" s="1">
        <v>145</v>
      </c>
      <c r="L172" s="2">
        <f t="shared" si="36"/>
        <v>50406</v>
      </c>
      <c r="M172" s="3">
        <f t="shared" si="41"/>
        <v>119047.61904761905</v>
      </c>
      <c r="N172" s="3">
        <f t="shared" si="42"/>
        <v>24642.857142857101</v>
      </c>
      <c r="O172" s="3">
        <f t="shared" si="37"/>
        <v>143690.47619047615</v>
      </c>
      <c r="P172" s="3">
        <f t="shared" si="38"/>
        <v>32738095.238095187</v>
      </c>
      <c r="Q172" s="4">
        <f t="shared" si="39"/>
        <v>0.17149958574979263</v>
      </c>
      <c r="R172" s="11" t="str">
        <f t="shared" si="40"/>
        <v/>
      </c>
    </row>
    <row r="173" spans="1:18" x14ac:dyDescent="0.25">
      <c r="A173" s="1">
        <v>146</v>
      </c>
      <c r="B173" s="2">
        <f t="shared" si="29"/>
        <v>50437</v>
      </c>
      <c r="C173" s="3">
        <f t="shared" si="30"/>
        <v>112960</v>
      </c>
      <c r="D173" s="3">
        <f t="shared" si="31"/>
        <v>25864</v>
      </c>
      <c r="E173" s="3">
        <f t="shared" si="32"/>
        <v>138824</v>
      </c>
      <c r="F173" s="3">
        <f t="shared" si="33"/>
        <v>34372482</v>
      </c>
      <c r="G173" s="4">
        <f t="shared" si="34"/>
        <v>0.18630784302426093</v>
      </c>
      <c r="H173" s="11" t="str">
        <f t="shared" si="35"/>
        <v/>
      </c>
      <c r="I173" s="11"/>
      <c r="K173" s="1">
        <v>146</v>
      </c>
      <c r="L173" s="2">
        <f t="shared" si="36"/>
        <v>50437</v>
      </c>
      <c r="M173" s="3">
        <f t="shared" si="41"/>
        <v>119047.61904761905</v>
      </c>
      <c r="N173" s="3">
        <f t="shared" si="42"/>
        <v>24553.571428571388</v>
      </c>
      <c r="O173" s="3">
        <f t="shared" si="37"/>
        <v>143601.19047619044</v>
      </c>
      <c r="P173" s="3">
        <f t="shared" si="38"/>
        <v>32619047.619047567</v>
      </c>
      <c r="Q173" s="4">
        <f t="shared" si="39"/>
        <v>0.17098445595854897</v>
      </c>
      <c r="R173" s="11" t="str">
        <f t="shared" si="40"/>
        <v/>
      </c>
    </row>
    <row r="174" spans="1:18" x14ac:dyDescent="0.25">
      <c r="A174" s="1">
        <v>147</v>
      </c>
      <c r="B174" s="2">
        <f t="shared" si="29"/>
        <v>50465</v>
      </c>
      <c r="C174" s="3">
        <f t="shared" si="30"/>
        <v>113045</v>
      </c>
      <c r="D174" s="3">
        <f t="shared" si="31"/>
        <v>25779</v>
      </c>
      <c r="E174" s="3">
        <f t="shared" si="32"/>
        <v>138824</v>
      </c>
      <c r="F174" s="3">
        <f t="shared" si="33"/>
        <v>34259437</v>
      </c>
      <c r="G174" s="4">
        <f t="shared" si="34"/>
        <v>0.18569555696421369</v>
      </c>
      <c r="H174" s="11" t="str">
        <f t="shared" si="35"/>
        <v/>
      </c>
      <c r="I174" s="11"/>
      <c r="K174" s="1">
        <v>147</v>
      </c>
      <c r="L174" s="2">
        <f t="shared" si="36"/>
        <v>50465</v>
      </c>
      <c r="M174" s="3">
        <f t="shared" si="41"/>
        <v>119047.61904761905</v>
      </c>
      <c r="N174" s="3">
        <f t="shared" si="42"/>
        <v>24464.28571428567</v>
      </c>
      <c r="O174" s="3">
        <f t="shared" si="37"/>
        <v>143511.90476190473</v>
      </c>
      <c r="P174" s="3">
        <f t="shared" si="38"/>
        <v>32499999.999999948</v>
      </c>
      <c r="Q174" s="4">
        <f t="shared" si="39"/>
        <v>0.17046868519286576</v>
      </c>
      <c r="R174" s="11" t="str">
        <f t="shared" si="40"/>
        <v/>
      </c>
    </row>
    <row r="175" spans="1:18" x14ac:dyDescent="0.25">
      <c r="A175" s="1">
        <v>148</v>
      </c>
      <c r="B175" s="2">
        <f t="shared" si="29"/>
        <v>50496</v>
      </c>
      <c r="C175" s="3">
        <f t="shared" si="30"/>
        <v>113130</v>
      </c>
      <c r="D175" s="3">
        <f t="shared" si="31"/>
        <v>25694</v>
      </c>
      <c r="E175" s="3">
        <f t="shared" si="32"/>
        <v>138824</v>
      </c>
      <c r="F175" s="3">
        <f t="shared" si="33"/>
        <v>34146307</v>
      </c>
      <c r="G175" s="4">
        <f t="shared" si="34"/>
        <v>0.18508327090416643</v>
      </c>
      <c r="H175" s="11" t="str">
        <f t="shared" si="35"/>
        <v/>
      </c>
      <c r="I175" s="11"/>
      <c r="K175" s="1">
        <v>148</v>
      </c>
      <c r="L175" s="2">
        <f t="shared" si="36"/>
        <v>50496</v>
      </c>
      <c r="M175" s="3">
        <f t="shared" si="41"/>
        <v>119047.61904761905</v>
      </c>
      <c r="N175" s="3">
        <f t="shared" si="42"/>
        <v>24374.99999999996</v>
      </c>
      <c r="O175" s="3">
        <f t="shared" si="37"/>
        <v>143422.61904761902</v>
      </c>
      <c r="P175" s="3">
        <f t="shared" si="38"/>
        <v>32380952.380952328</v>
      </c>
      <c r="Q175" s="4">
        <f t="shared" si="39"/>
        <v>0.16995227225565446</v>
      </c>
      <c r="R175" s="11" t="str">
        <f t="shared" si="40"/>
        <v/>
      </c>
    </row>
    <row r="176" spans="1:18" x14ac:dyDescent="0.25">
      <c r="A176" s="1">
        <v>149</v>
      </c>
      <c r="B176" s="2">
        <f t="shared" si="29"/>
        <v>50526</v>
      </c>
      <c r="C176" s="3">
        <f t="shared" si="30"/>
        <v>113215</v>
      </c>
      <c r="D176" s="3">
        <f t="shared" si="31"/>
        <v>25609</v>
      </c>
      <c r="E176" s="3">
        <f t="shared" si="32"/>
        <v>138824</v>
      </c>
      <c r="F176" s="3">
        <f t="shared" si="33"/>
        <v>34033092</v>
      </c>
      <c r="G176" s="4">
        <f t="shared" si="34"/>
        <v>0.18447098484411917</v>
      </c>
      <c r="H176" s="11" t="str">
        <f t="shared" si="35"/>
        <v/>
      </c>
      <c r="I176" s="11"/>
      <c r="K176" s="1">
        <v>149</v>
      </c>
      <c r="L176" s="2">
        <f t="shared" si="36"/>
        <v>50526</v>
      </c>
      <c r="M176" s="3">
        <f t="shared" si="41"/>
        <v>119047.61904761905</v>
      </c>
      <c r="N176" s="3">
        <f t="shared" si="42"/>
        <v>24285.714285714246</v>
      </c>
      <c r="O176" s="3">
        <f t="shared" si="37"/>
        <v>143333.33333333331</v>
      </c>
      <c r="P176" s="3">
        <f t="shared" si="38"/>
        <v>32261904.761904709</v>
      </c>
      <c r="Q176" s="4">
        <f t="shared" si="39"/>
        <v>0.1694352159468436</v>
      </c>
      <c r="R176" s="11" t="str">
        <f t="shared" si="40"/>
        <v/>
      </c>
    </row>
    <row r="177" spans="1:18" x14ac:dyDescent="0.25">
      <c r="A177" s="1">
        <v>150</v>
      </c>
      <c r="B177" s="2">
        <f t="shared" si="29"/>
        <v>50557</v>
      </c>
      <c r="C177" s="3">
        <f t="shared" si="30"/>
        <v>113300</v>
      </c>
      <c r="D177" s="3">
        <f t="shared" si="31"/>
        <v>25524</v>
      </c>
      <c r="E177" s="3">
        <f t="shared" si="32"/>
        <v>138824</v>
      </c>
      <c r="F177" s="3">
        <f t="shared" si="33"/>
        <v>33919792</v>
      </c>
      <c r="G177" s="4">
        <f t="shared" si="34"/>
        <v>0.18385869878407191</v>
      </c>
      <c r="H177" s="11" t="str">
        <f t="shared" si="35"/>
        <v/>
      </c>
      <c r="I177" s="11"/>
      <c r="K177" s="1">
        <v>150</v>
      </c>
      <c r="L177" s="2">
        <f t="shared" si="36"/>
        <v>50557</v>
      </c>
      <c r="M177" s="3">
        <f t="shared" si="41"/>
        <v>119047.61904761905</v>
      </c>
      <c r="N177" s="3">
        <f t="shared" si="42"/>
        <v>24196.428571428532</v>
      </c>
      <c r="O177" s="3">
        <f t="shared" si="37"/>
        <v>143244.04761904757</v>
      </c>
      <c r="P177" s="3">
        <f t="shared" si="38"/>
        <v>32142857.14285709</v>
      </c>
      <c r="Q177" s="4">
        <f t="shared" si="39"/>
        <v>0.16891751506336983</v>
      </c>
      <c r="R177" s="11" t="str">
        <f t="shared" si="40"/>
        <v/>
      </c>
    </row>
    <row r="178" spans="1:18" x14ac:dyDescent="0.25">
      <c r="A178" s="1">
        <v>151</v>
      </c>
      <c r="B178" s="2">
        <f t="shared" si="29"/>
        <v>50587</v>
      </c>
      <c r="C178" s="3">
        <f t="shared" si="30"/>
        <v>113385</v>
      </c>
      <c r="D178" s="3">
        <f t="shared" si="31"/>
        <v>25439</v>
      </c>
      <c r="E178" s="3">
        <f t="shared" si="32"/>
        <v>138824</v>
      </c>
      <c r="F178" s="3">
        <f t="shared" si="33"/>
        <v>33806407</v>
      </c>
      <c r="G178" s="4">
        <f t="shared" si="34"/>
        <v>0.18324641272402467</v>
      </c>
      <c r="H178" s="11" t="str">
        <f t="shared" si="35"/>
        <v/>
      </c>
      <c r="I178" s="11"/>
      <c r="K178" s="1">
        <v>151</v>
      </c>
      <c r="L178" s="2">
        <f t="shared" si="36"/>
        <v>50587</v>
      </c>
      <c r="M178" s="3">
        <f t="shared" si="41"/>
        <v>119047.61904761905</v>
      </c>
      <c r="N178" s="3">
        <f t="shared" si="42"/>
        <v>24107.142857142815</v>
      </c>
      <c r="O178" s="3">
        <f t="shared" si="37"/>
        <v>143154.76190476186</v>
      </c>
      <c r="P178" s="3">
        <f t="shared" si="38"/>
        <v>32023809.52380947</v>
      </c>
      <c r="Q178" s="4">
        <f t="shared" si="39"/>
        <v>0.16839916839916816</v>
      </c>
      <c r="R178" s="11" t="str">
        <f t="shared" si="40"/>
        <v/>
      </c>
    </row>
    <row r="179" spans="1:18" x14ac:dyDescent="0.25">
      <c r="A179" s="1">
        <v>152</v>
      </c>
      <c r="B179" s="2">
        <f t="shared" si="29"/>
        <v>50618</v>
      </c>
      <c r="C179" s="3">
        <f t="shared" si="30"/>
        <v>113470</v>
      </c>
      <c r="D179" s="3">
        <f t="shared" si="31"/>
        <v>25354</v>
      </c>
      <c r="E179" s="3">
        <f t="shared" si="32"/>
        <v>138824</v>
      </c>
      <c r="F179" s="3">
        <f t="shared" si="33"/>
        <v>33692937</v>
      </c>
      <c r="G179" s="4">
        <f t="shared" si="34"/>
        <v>0.18263412666397741</v>
      </c>
      <c r="H179" s="11" t="str">
        <f t="shared" si="35"/>
        <v/>
      </c>
      <c r="I179" s="11"/>
      <c r="K179" s="1">
        <v>152</v>
      </c>
      <c r="L179" s="2">
        <f t="shared" si="36"/>
        <v>50618</v>
      </c>
      <c r="M179" s="3">
        <f t="shared" si="41"/>
        <v>119047.61904761905</v>
      </c>
      <c r="N179" s="3">
        <f t="shared" si="42"/>
        <v>24017.857142857101</v>
      </c>
      <c r="O179" s="3">
        <f t="shared" si="37"/>
        <v>143065.47619047615</v>
      </c>
      <c r="P179" s="3">
        <f t="shared" si="38"/>
        <v>31904761.904761851</v>
      </c>
      <c r="Q179" s="4">
        <f t="shared" si="39"/>
        <v>0.16788017474516306</v>
      </c>
      <c r="R179" s="11" t="str">
        <f t="shared" si="40"/>
        <v/>
      </c>
    </row>
    <row r="180" spans="1:18" x14ac:dyDescent="0.25">
      <c r="A180" s="1">
        <v>153</v>
      </c>
      <c r="B180" s="2">
        <f t="shared" si="29"/>
        <v>50649</v>
      </c>
      <c r="C180" s="3">
        <f t="shared" si="30"/>
        <v>113555</v>
      </c>
      <c r="D180" s="3">
        <f t="shared" si="31"/>
        <v>25269</v>
      </c>
      <c r="E180" s="3">
        <f t="shared" si="32"/>
        <v>138824</v>
      </c>
      <c r="F180" s="3">
        <f t="shared" si="33"/>
        <v>33579382</v>
      </c>
      <c r="G180" s="4">
        <f t="shared" si="34"/>
        <v>0.18202184060393015</v>
      </c>
      <c r="H180" s="11" t="str">
        <f t="shared" si="35"/>
        <v/>
      </c>
      <c r="I180" s="11"/>
      <c r="K180" s="1">
        <v>153</v>
      </c>
      <c r="L180" s="2">
        <f t="shared" si="36"/>
        <v>50649</v>
      </c>
      <c r="M180" s="3">
        <f t="shared" si="41"/>
        <v>119047.61904761905</v>
      </c>
      <c r="N180" s="3">
        <f t="shared" si="42"/>
        <v>23928.571428571388</v>
      </c>
      <c r="O180" s="3">
        <f t="shared" si="37"/>
        <v>142976.19047619044</v>
      </c>
      <c r="P180" s="3">
        <f t="shared" si="38"/>
        <v>31785714.285714231</v>
      </c>
      <c r="Q180" s="4">
        <f t="shared" si="39"/>
        <v>0.1673605328892587</v>
      </c>
      <c r="R180" s="11" t="str">
        <f t="shared" si="40"/>
        <v/>
      </c>
    </row>
    <row r="181" spans="1:18" x14ac:dyDescent="0.25">
      <c r="A181" s="1">
        <v>154</v>
      </c>
      <c r="B181" s="2">
        <f t="shared" si="29"/>
        <v>50679</v>
      </c>
      <c r="C181" s="3">
        <f t="shared" si="30"/>
        <v>113640</v>
      </c>
      <c r="D181" s="3">
        <f t="shared" si="31"/>
        <v>25184</v>
      </c>
      <c r="E181" s="3">
        <f t="shared" si="32"/>
        <v>138824</v>
      </c>
      <c r="F181" s="3">
        <f t="shared" si="33"/>
        <v>33465742</v>
      </c>
      <c r="G181" s="4">
        <f t="shared" si="34"/>
        <v>0.18140955454388291</v>
      </c>
      <c r="H181" s="11" t="str">
        <f t="shared" si="35"/>
        <v/>
      </c>
      <c r="I181" s="11"/>
      <c r="K181" s="1">
        <v>154</v>
      </c>
      <c r="L181" s="2">
        <f t="shared" si="36"/>
        <v>50679</v>
      </c>
      <c r="M181" s="3">
        <f t="shared" si="41"/>
        <v>119047.61904761905</v>
      </c>
      <c r="N181" s="3">
        <f t="shared" si="42"/>
        <v>23839.28571428567</v>
      </c>
      <c r="O181" s="3">
        <f t="shared" si="37"/>
        <v>142886.90476190473</v>
      </c>
      <c r="P181" s="3">
        <f t="shared" si="38"/>
        <v>31666666.666666612</v>
      </c>
      <c r="Q181" s="4">
        <f t="shared" si="39"/>
        <v>0.16684024161632965</v>
      </c>
      <c r="R181" s="11" t="str">
        <f t="shared" si="40"/>
        <v/>
      </c>
    </row>
    <row r="182" spans="1:18" x14ac:dyDescent="0.25">
      <c r="A182" s="1">
        <v>155</v>
      </c>
      <c r="B182" s="2">
        <f t="shared" si="29"/>
        <v>50710</v>
      </c>
      <c r="C182" s="3">
        <f t="shared" si="30"/>
        <v>113725</v>
      </c>
      <c r="D182" s="3">
        <f t="shared" si="31"/>
        <v>25099</v>
      </c>
      <c r="E182" s="3">
        <f t="shared" si="32"/>
        <v>138824</v>
      </c>
      <c r="F182" s="3">
        <f t="shared" si="33"/>
        <v>33352017</v>
      </c>
      <c r="G182" s="4">
        <f t="shared" si="34"/>
        <v>0.18079726848383565</v>
      </c>
      <c r="H182" s="11" t="str">
        <f t="shared" si="35"/>
        <v/>
      </c>
      <c r="I182" s="11"/>
      <c r="K182" s="1">
        <v>155</v>
      </c>
      <c r="L182" s="2">
        <f t="shared" si="36"/>
        <v>50710</v>
      </c>
      <c r="M182" s="3">
        <f t="shared" si="41"/>
        <v>119047.61904761905</v>
      </c>
      <c r="N182" s="3">
        <f t="shared" si="42"/>
        <v>23749.999999999956</v>
      </c>
      <c r="O182" s="3">
        <f t="shared" si="37"/>
        <v>142797.61904761899</v>
      </c>
      <c r="P182" s="3">
        <f t="shared" si="38"/>
        <v>31547619.047618993</v>
      </c>
      <c r="Q182" s="4">
        <f t="shared" si="39"/>
        <v>0.16631929970821152</v>
      </c>
      <c r="R182" s="11" t="str">
        <f t="shared" si="40"/>
        <v/>
      </c>
    </row>
    <row r="183" spans="1:18" x14ac:dyDescent="0.25">
      <c r="A183" s="1">
        <v>156</v>
      </c>
      <c r="B183" s="2">
        <f t="shared" si="29"/>
        <v>50740</v>
      </c>
      <c r="C183" s="3">
        <f t="shared" si="30"/>
        <v>113810</v>
      </c>
      <c r="D183" s="3">
        <f t="shared" si="31"/>
        <v>25014</v>
      </c>
      <c r="E183" s="3">
        <f t="shared" si="32"/>
        <v>138824</v>
      </c>
      <c r="F183" s="3">
        <f t="shared" si="33"/>
        <v>33238207</v>
      </c>
      <c r="G183" s="4">
        <f t="shared" si="34"/>
        <v>0.18018498242378839</v>
      </c>
      <c r="H183" s="11" t="str">
        <f t="shared" si="35"/>
        <v/>
      </c>
      <c r="I183" s="11"/>
      <c r="K183" s="1">
        <v>156</v>
      </c>
      <c r="L183" s="2">
        <f t="shared" si="36"/>
        <v>50740</v>
      </c>
      <c r="M183" s="3">
        <f t="shared" si="41"/>
        <v>119047.61904761905</v>
      </c>
      <c r="N183" s="3">
        <f t="shared" si="42"/>
        <v>23660.714285714243</v>
      </c>
      <c r="O183" s="3">
        <f t="shared" si="37"/>
        <v>142708.33333333328</v>
      </c>
      <c r="P183" s="3">
        <f t="shared" si="38"/>
        <v>31428571.428571373</v>
      </c>
      <c r="Q183" s="4">
        <f t="shared" si="39"/>
        <v>0.16579770594369109</v>
      </c>
      <c r="R183" s="11" t="str">
        <f t="shared" si="40"/>
        <v/>
      </c>
    </row>
    <row r="184" spans="1:18" x14ac:dyDescent="0.25">
      <c r="A184" s="1">
        <v>157</v>
      </c>
      <c r="B184" s="2">
        <f t="shared" si="29"/>
        <v>50771</v>
      </c>
      <c r="C184" s="3">
        <f t="shared" si="30"/>
        <v>113896</v>
      </c>
      <c r="D184" s="3">
        <f t="shared" si="31"/>
        <v>24928</v>
      </c>
      <c r="E184" s="3">
        <f t="shared" si="32"/>
        <v>138824</v>
      </c>
      <c r="F184" s="3">
        <f t="shared" si="33"/>
        <v>33124311</v>
      </c>
      <c r="G184" s="4">
        <f t="shared" si="34"/>
        <v>0.17956549299832883</v>
      </c>
      <c r="H184" s="11" t="str">
        <f t="shared" si="35"/>
        <v/>
      </c>
      <c r="I184" s="11"/>
      <c r="K184" s="1">
        <v>157</v>
      </c>
      <c r="L184" s="2">
        <f t="shared" si="36"/>
        <v>50771</v>
      </c>
      <c r="M184" s="3">
        <f t="shared" si="41"/>
        <v>119047.61904761905</v>
      </c>
      <c r="N184" s="3">
        <f t="shared" si="42"/>
        <v>23571.428571428525</v>
      </c>
      <c r="O184" s="3">
        <f t="shared" si="37"/>
        <v>142619.04761904757</v>
      </c>
      <c r="P184" s="3">
        <f t="shared" si="38"/>
        <v>31309523.809523754</v>
      </c>
      <c r="Q184" s="4">
        <f t="shared" si="39"/>
        <v>0.16527545909849722</v>
      </c>
      <c r="R184" s="11" t="str">
        <f t="shared" si="40"/>
        <v/>
      </c>
    </row>
    <row r="185" spans="1:18" x14ac:dyDescent="0.25">
      <c r="A185" s="1">
        <v>158</v>
      </c>
      <c r="B185" s="2">
        <f t="shared" si="29"/>
        <v>50802</v>
      </c>
      <c r="C185" s="3">
        <f t="shared" si="30"/>
        <v>113981</v>
      </c>
      <c r="D185" s="3">
        <f t="shared" si="31"/>
        <v>24843</v>
      </c>
      <c r="E185" s="3">
        <f t="shared" si="32"/>
        <v>138824</v>
      </c>
      <c r="F185" s="3">
        <f t="shared" si="33"/>
        <v>33010330</v>
      </c>
      <c r="G185" s="4">
        <f t="shared" si="34"/>
        <v>0.17895320693828157</v>
      </c>
      <c r="H185" s="11" t="str">
        <f t="shared" si="35"/>
        <v/>
      </c>
      <c r="I185" s="11"/>
      <c r="K185" s="1">
        <v>158</v>
      </c>
      <c r="L185" s="2">
        <f t="shared" si="36"/>
        <v>50802</v>
      </c>
      <c r="M185" s="3">
        <f t="shared" si="41"/>
        <v>119047.61904761905</v>
      </c>
      <c r="N185" s="3">
        <f t="shared" si="42"/>
        <v>23482.142857142811</v>
      </c>
      <c r="O185" s="3">
        <f t="shared" si="37"/>
        <v>142529.76190476186</v>
      </c>
      <c r="P185" s="3">
        <f t="shared" si="38"/>
        <v>31190476.190476134</v>
      </c>
      <c r="Q185" s="4">
        <f t="shared" si="39"/>
        <v>0.16475255794529101</v>
      </c>
      <c r="R185" s="11" t="str">
        <f t="shared" si="40"/>
        <v/>
      </c>
    </row>
    <row r="186" spans="1:18" x14ac:dyDescent="0.25">
      <c r="A186" s="1">
        <v>159</v>
      </c>
      <c r="B186" s="2">
        <f t="shared" si="29"/>
        <v>50830</v>
      </c>
      <c r="C186" s="3">
        <f t="shared" si="30"/>
        <v>114067</v>
      </c>
      <c r="D186" s="3">
        <f t="shared" si="31"/>
        <v>24757</v>
      </c>
      <c r="E186" s="3">
        <f t="shared" si="32"/>
        <v>138824</v>
      </c>
      <c r="F186" s="3">
        <f t="shared" si="33"/>
        <v>32896263</v>
      </c>
      <c r="G186" s="4">
        <f t="shared" si="34"/>
        <v>0.17833371751282198</v>
      </c>
      <c r="H186" s="11" t="str">
        <f t="shared" si="35"/>
        <v/>
      </c>
      <c r="I186" s="11"/>
      <c r="K186" s="1">
        <v>159</v>
      </c>
      <c r="L186" s="2">
        <f t="shared" si="36"/>
        <v>50830</v>
      </c>
      <c r="M186" s="3">
        <f t="shared" si="41"/>
        <v>119047.61904761905</v>
      </c>
      <c r="N186" s="3">
        <f t="shared" si="42"/>
        <v>23392.857142857101</v>
      </c>
      <c r="O186" s="3">
        <f t="shared" si="37"/>
        <v>142440.47619047615</v>
      </c>
      <c r="P186" s="3">
        <f t="shared" si="38"/>
        <v>31071428.571428515</v>
      </c>
      <c r="Q186" s="4">
        <f t="shared" si="39"/>
        <v>0.16422900125365625</v>
      </c>
      <c r="R186" s="11" t="str">
        <f t="shared" si="40"/>
        <v/>
      </c>
    </row>
    <row r="187" spans="1:18" x14ac:dyDescent="0.25">
      <c r="A187" s="1">
        <v>160</v>
      </c>
      <c r="B187" s="2">
        <f t="shared" si="29"/>
        <v>50861</v>
      </c>
      <c r="C187" s="3">
        <f t="shared" si="30"/>
        <v>114152</v>
      </c>
      <c r="D187" s="3">
        <f t="shared" si="31"/>
        <v>24672</v>
      </c>
      <c r="E187" s="3">
        <f t="shared" si="32"/>
        <v>138824</v>
      </c>
      <c r="F187" s="3">
        <f t="shared" si="33"/>
        <v>32782111</v>
      </c>
      <c r="G187" s="4">
        <f t="shared" si="34"/>
        <v>0.17772143145277475</v>
      </c>
      <c r="H187" s="11" t="str">
        <f t="shared" si="35"/>
        <v/>
      </c>
      <c r="I187" s="11"/>
      <c r="K187" s="1">
        <v>160</v>
      </c>
      <c r="L187" s="2">
        <f t="shared" si="36"/>
        <v>50861</v>
      </c>
      <c r="M187" s="3">
        <f t="shared" si="41"/>
        <v>119047.61904761905</v>
      </c>
      <c r="N187" s="3">
        <f t="shared" si="42"/>
        <v>23303.571428571388</v>
      </c>
      <c r="O187" s="3">
        <f t="shared" si="37"/>
        <v>142351.19047619044</v>
      </c>
      <c r="P187" s="3">
        <f t="shared" si="38"/>
        <v>30952380.952380896</v>
      </c>
      <c r="Q187" s="4">
        <f t="shared" si="39"/>
        <v>0.16370478779008965</v>
      </c>
      <c r="R187" s="11" t="str">
        <f t="shared" si="40"/>
        <v/>
      </c>
    </row>
    <row r="188" spans="1:18" x14ac:dyDescent="0.25">
      <c r="A188" s="1">
        <v>161</v>
      </c>
      <c r="B188" s="2">
        <f t="shared" si="29"/>
        <v>50891</v>
      </c>
      <c r="C188" s="3">
        <f t="shared" si="30"/>
        <v>114238</v>
      </c>
      <c r="D188" s="3">
        <f t="shared" si="31"/>
        <v>24586</v>
      </c>
      <c r="E188" s="3">
        <f t="shared" si="32"/>
        <v>138824</v>
      </c>
      <c r="F188" s="3">
        <f t="shared" si="33"/>
        <v>32667873</v>
      </c>
      <c r="G188" s="4">
        <f t="shared" si="34"/>
        <v>0.17710194202731516</v>
      </c>
      <c r="H188" s="11" t="str">
        <f t="shared" si="35"/>
        <v/>
      </c>
      <c r="I188" s="11"/>
      <c r="K188" s="1">
        <v>161</v>
      </c>
      <c r="L188" s="2">
        <f t="shared" si="36"/>
        <v>50891</v>
      </c>
      <c r="M188" s="3">
        <f t="shared" si="41"/>
        <v>119047.61904761905</v>
      </c>
      <c r="N188" s="3">
        <f t="shared" si="42"/>
        <v>23214.28571428567</v>
      </c>
      <c r="O188" s="3">
        <f t="shared" si="37"/>
        <v>142261.90476190473</v>
      </c>
      <c r="P188" s="3">
        <f t="shared" si="38"/>
        <v>30833333.333333276</v>
      </c>
      <c r="Q188" s="4">
        <f t="shared" si="39"/>
        <v>0.16317991631799136</v>
      </c>
      <c r="R188" s="11" t="str">
        <f t="shared" si="40"/>
        <v/>
      </c>
    </row>
    <row r="189" spans="1:18" x14ac:dyDescent="0.25">
      <c r="A189" s="1">
        <v>162</v>
      </c>
      <c r="B189" s="2">
        <f t="shared" si="29"/>
        <v>50922</v>
      </c>
      <c r="C189" s="3">
        <f t="shared" si="30"/>
        <v>114324</v>
      </c>
      <c r="D189" s="3">
        <f t="shared" si="31"/>
        <v>24500</v>
      </c>
      <c r="E189" s="3">
        <f t="shared" si="32"/>
        <v>138824</v>
      </c>
      <c r="F189" s="3">
        <f t="shared" si="33"/>
        <v>32553549</v>
      </c>
      <c r="G189" s="4">
        <f t="shared" si="34"/>
        <v>0.17648245260185558</v>
      </c>
      <c r="H189" s="11" t="str">
        <f t="shared" si="35"/>
        <v/>
      </c>
      <c r="I189" s="11"/>
      <c r="K189" s="1">
        <v>162</v>
      </c>
      <c r="L189" s="2">
        <f t="shared" si="36"/>
        <v>50922</v>
      </c>
      <c r="M189" s="3">
        <f t="shared" si="41"/>
        <v>119047.61904761905</v>
      </c>
      <c r="N189" s="3">
        <f t="shared" si="42"/>
        <v>23124.999999999956</v>
      </c>
      <c r="O189" s="3">
        <f t="shared" si="37"/>
        <v>142172.61904761899</v>
      </c>
      <c r="P189" s="3">
        <f t="shared" si="38"/>
        <v>30714285.714285657</v>
      </c>
      <c r="Q189" s="4">
        <f t="shared" si="39"/>
        <v>0.16265438559765519</v>
      </c>
      <c r="R189" s="11" t="str">
        <f t="shared" si="40"/>
        <v/>
      </c>
    </row>
    <row r="190" spans="1:18" x14ac:dyDescent="0.25">
      <c r="A190" s="1">
        <v>163</v>
      </c>
      <c r="B190" s="2">
        <f t="shared" si="29"/>
        <v>50952</v>
      </c>
      <c r="C190" s="3">
        <f t="shared" si="30"/>
        <v>114409</v>
      </c>
      <c r="D190" s="3">
        <f t="shared" si="31"/>
        <v>24415</v>
      </c>
      <c r="E190" s="3">
        <f t="shared" si="32"/>
        <v>138824</v>
      </c>
      <c r="F190" s="3">
        <f t="shared" si="33"/>
        <v>32439140</v>
      </c>
      <c r="G190" s="4">
        <f t="shared" si="34"/>
        <v>0.17587016654180834</v>
      </c>
      <c r="H190" s="11" t="str">
        <f t="shared" si="35"/>
        <v/>
      </c>
      <c r="I190" s="11"/>
      <c r="K190" s="1">
        <v>163</v>
      </c>
      <c r="L190" s="2">
        <f t="shared" si="36"/>
        <v>50952</v>
      </c>
      <c r="M190" s="3">
        <f t="shared" si="41"/>
        <v>119047.61904761905</v>
      </c>
      <c r="N190" s="3">
        <f t="shared" si="42"/>
        <v>23035.714285714243</v>
      </c>
      <c r="O190" s="3">
        <f t="shared" si="37"/>
        <v>142083.33333333328</v>
      </c>
      <c r="P190" s="3">
        <f t="shared" si="38"/>
        <v>30595238.095238037</v>
      </c>
      <c r="Q190" s="4">
        <f t="shared" si="39"/>
        <v>0.16212819438625867</v>
      </c>
      <c r="R190" s="11" t="str">
        <f t="shared" si="40"/>
        <v/>
      </c>
    </row>
    <row r="191" spans="1:18" x14ac:dyDescent="0.25">
      <c r="A191" s="1">
        <v>164</v>
      </c>
      <c r="B191" s="2">
        <f t="shared" si="29"/>
        <v>50983</v>
      </c>
      <c r="C191" s="3">
        <f t="shared" si="30"/>
        <v>114495</v>
      </c>
      <c r="D191" s="3">
        <f t="shared" si="31"/>
        <v>24329</v>
      </c>
      <c r="E191" s="3">
        <f t="shared" si="32"/>
        <v>138824</v>
      </c>
      <c r="F191" s="3">
        <f t="shared" si="33"/>
        <v>32324645</v>
      </c>
      <c r="G191" s="4">
        <f t="shared" si="34"/>
        <v>0.17525067711634876</v>
      </c>
      <c r="H191" s="11" t="str">
        <f t="shared" si="35"/>
        <v/>
      </c>
      <c r="I191" s="11"/>
      <c r="K191" s="1">
        <v>164</v>
      </c>
      <c r="L191" s="2">
        <f t="shared" si="36"/>
        <v>50983</v>
      </c>
      <c r="M191" s="3">
        <f t="shared" si="41"/>
        <v>119047.61904761905</v>
      </c>
      <c r="N191" s="3">
        <f t="shared" si="42"/>
        <v>22946.428571428525</v>
      </c>
      <c r="O191" s="3">
        <f t="shared" si="37"/>
        <v>141994.04761904757</v>
      </c>
      <c r="P191" s="3">
        <f t="shared" si="38"/>
        <v>30476190.476190418</v>
      </c>
      <c r="Q191" s="4">
        <f t="shared" si="39"/>
        <v>0.16160134143785343</v>
      </c>
      <c r="R191" s="11" t="str">
        <f t="shared" si="40"/>
        <v/>
      </c>
    </row>
    <row r="192" spans="1:18" x14ac:dyDescent="0.25">
      <c r="A192" s="1">
        <v>165</v>
      </c>
      <c r="B192" s="2">
        <f t="shared" si="29"/>
        <v>51014</v>
      </c>
      <c r="C192" s="3">
        <f t="shared" si="30"/>
        <v>114581</v>
      </c>
      <c r="D192" s="3">
        <f t="shared" si="31"/>
        <v>24243</v>
      </c>
      <c r="E192" s="3">
        <f t="shared" si="32"/>
        <v>138824</v>
      </c>
      <c r="F192" s="3">
        <f t="shared" si="33"/>
        <v>32210064</v>
      </c>
      <c r="G192" s="4">
        <f t="shared" si="34"/>
        <v>0.17463118769088917</v>
      </c>
      <c r="H192" s="11" t="str">
        <f t="shared" si="35"/>
        <v/>
      </c>
      <c r="I192" s="11"/>
      <c r="K192" s="1">
        <v>165</v>
      </c>
      <c r="L192" s="2">
        <f t="shared" si="36"/>
        <v>51014</v>
      </c>
      <c r="M192" s="3">
        <f t="shared" si="41"/>
        <v>119047.61904761905</v>
      </c>
      <c r="N192" s="3">
        <f t="shared" si="42"/>
        <v>22857.142857142811</v>
      </c>
      <c r="O192" s="3">
        <f t="shared" si="37"/>
        <v>141904.76190476186</v>
      </c>
      <c r="P192" s="3">
        <f t="shared" si="38"/>
        <v>30357142.857142799</v>
      </c>
      <c r="Q192" s="4">
        <f t="shared" si="39"/>
        <v>0.16107382550335542</v>
      </c>
      <c r="R192" s="11" t="str">
        <f t="shared" si="40"/>
        <v/>
      </c>
    </row>
    <row r="193" spans="1:18" x14ac:dyDescent="0.25">
      <c r="A193" s="1">
        <v>166</v>
      </c>
      <c r="B193" s="2">
        <f t="shared" si="29"/>
        <v>51044</v>
      </c>
      <c r="C193" s="3">
        <f t="shared" si="30"/>
        <v>114667</v>
      </c>
      <c r="D193" s="3">
        <f t="shared" si="31"/>
        <v>24157</v>
      </c>
      <c r="E193" s="3">
        <f t="shared" si="32"/>
        <v>138824</v>
      </c>
      <c r="F193" s="3">
        <f t="shared" si="33"/>
        <v>32095397</v>
      </c>
      <c r="G193" s="4">
        <f t="shared" si="34"/>
        <v>0.17401169826542962</v>
      </c>
      <c r="H193" s="11" t="str">
        <f t="shared" si="35"/>
        <v/>
      </c>
      <c r="I193" s="11"/>
      <c r="K193" s="1">
        <v>166</v>
      </c>
      <c r="L193" s="2">
        <f t="shared" si="36"/>
        <v>51044</v>
      </c>
      <c r="M193" s="3">
        <f t="shared" si="41"/>
        <v>119047.61904761905</v>
      </c>
      <c r="N193" s="3">
        <f t="shared" si="42"/>
        <v>22767.857142857098</v>
      </c>
      <c r="O193" s="3">
        <f t="shared" si="37"/>
        <v>141815.47619047615</v>
      </c>
      <c r="P193" s="3">
        <f t="shared" si="38"/>
        <v>30238095.238095179</v>
      </c>
      <c r="Q193" s="4">
        <f t="shared" si="39"/>
        <v>0.16054564533053486</v>
      </c>
      <c r="R193" s="11" t="str">
        <f t="shared" si="40"/>
        <v/>
      </c>
    </row>
    <row r="194" spans="1:18" x14ac:dyDescent="0.25">
      <c r="A194" s="1">
        <v>167</v>
      </c>
      <c r="B194" s="2">
        <f t="shared" si="29"/>
        <v>51075</v>
      </c>
      <c r="C194" s="3">
        <f t="shared" si="30"/>
        <v>114753</v>
      </c>
      <c r="D194" s="3">
        <f t="shared" si="31"/>
        <v>24071</v>
      </c>
      <c r="E194" s="3">
        <f t="shared" si="32"/>
        <v>138824</v>
      </c>
      <c r="F194" s="3">
        <f t="shared" si="33"/>
        <v>31980644</v>
      </c>
      <c r="G194" s="4">
        <f t="shared" si="34"/>
        <v>0.17339220883997003</v>
      </c>
      <c r="H194" s="11" t="str">
        <f t="shared" si="35"/>
        <v/>
      </c>
      <c r="I194" s="11"/>
      <c r="K194" s="1">
        <v>167</v>
      </c>
      <c r="L194" s="2">
        <f t="shared" si="36"/>
        <v>51075</v>
      </c>
      <c r="M194" s="3">
        <f t="shared" si="41"/>
        <v>119047.61904761905</v>
      </c>
      <c r="N194" s="3">
        <f t="shared" si="42"/>
        <v>22678.57142857138</v>
      </c>
      <c r="O194" s="3">
        <f t="shared" si="37"/>
        <v>141726.19047619044</v>
      </c>
      <c r="P194" s="3">
        <f t="shared" si="38"/>
        <v>30119047.61904756</v>
      </c>
      <c r="Q194" s="4">
        <f t="shared" si="39"/>
        <v>0.16001679966400642</v>
      </c>
      <c r="R194" s="11" t="str">
        <f t="shared" si="40"/>
        <v/>
      </c>
    </row>
    <row r="195" spans="1:18" x14ac:dyDescent="0.25">
      <c r="A195" s="1">
        <v>168</v>
      </c>
      <c r="B195" s="2">
        <f t="shared" si="29"/>
        <v>51105</v>
      </c>
      <c r="C195" s="3">
        <f t="shared" si="30"/>
        <v>114839</v>
      </c>
      <c r="D195" s="3">
        <f t="shared" si="31"/>
        <v>23985</v>
      </c>
      <c r="E195" s="3">
        <f t="shared" si="32"/>
        <v>138824</v>
      </c>
      <c r="F195" s="3">
        <f t="shared" si="33"/>
        <v>31865805</v>
      </c>
      <c r="G195" s="4">
        <f t="shared" si="34"/>
        <v>0.17277271941451047</v>
      </c>
      <c r="H195" s="11" t="str">
        <f t="shared" si="35"/>
        <v/>
      </c>
      <c r="I195" s="11"/>
      <c r="K195" s="1">
        <v>168</v>
      </c>
      <c r="L195" s="2">
        <f t="shared" si="36"/>
        <v>51105</v>
      </c>
      <c r="M195" s="3">
        <f t="shared" si="41"/>
        <v>119047.61904761905</v>
      </c>
      <c r="N195" s="3">
        <f t="shared" si="42"/>
        <v>22589.285714285666</v>
      </c>
      <c r="O195" s="3">
        <f t="shared" si="37"/>
        <v>141636.90476190473</v>
      </c>
      <c r="P195" s="3">
        <f t="shared" si="38"/>
        <v>29999999.99999994</v>
      </c>
      <c r="Q195" s="4">
        <f t="shared" si="39"/>
        <v>0.15948728724521927</v>
      </c>
      <c r="R195" s="11" t="str">
        <f t="shared" si="40"/>
        <v/>
      </c>
    </row>
    <row r="196" spans="1:18" x14ac:dyDescent="0.25">
      <c r="A196" s="1">
        <v>169</v>
      </c>
      <c r="B196" s="2">
        <f t="shared" si="29"/>
        <v>51136</v>
      </c>
      <c r="C196" s="3">
        <f t="shared" si="30"/>
        <v>114925</v>
      </c>
      <c r="D196" s="3">
        <f t="shared" si="31"/>
        <v>23899</v>
      </c>
      <c r="E196" s="3">
        <f t="shared" si="32"/>
        <v>138824</v>
      </c>
      <c r="F196" s="3">
        <f t="shared" si="33"/>
        <v>31750880</v>
      </c>
      <c r="G196" s="4">
        <f t="shared" si="34"/>
        <v>0.17215322998905089</v>
      </c>
      <c r="H196" s="11" t="str">
        <f t="shared" si="35"/>
        <v/>
      </c>
      <c r="I196" s="11"/>
      <c r="K196" s="1">
        <v>169</v>
      </c>
      <c r="L196" s="2">
        <f t="shared" si="36"/>
        <v>51136</v>
      </c>
      <c r="M196" s="3">
        <f t="shared" si="41"/>
        <v>119047.61904761905</v>
      </c>
      <c r="N196" s="3">
        <f t="shared" si="42"/>
        <v>22499.999999999953</v>
      </c>
      <c r="O196" s="3">
        <f t="shared" si="37"/>
        <v>141547.61904761899</v>
      </c>
      <c r="P196" s="3">
        <f t="shared" si="38"/>
        <v>29880952.380952321</v>
      </c>
      <c r="Q196" s="4">
        <f t="shared" si="39"/>
        <v>0.15895710681244715</v>
      </c>
      <c r="R196" s="11" t="str">
        <f t="shared" si="40"/>
        <v/>
      </c>
    </row>
    <row r="197" spans="1:18" x14ac:dyDescent="0.25">
      <c r="A197" s="1">
        <v>170</v>
      </c>
      <c r="B197" s="2">
        <f t="shared" si="29"/>
        <v>51167</v>
      </c>
      <c r="C197" s="3">
        <f t="shared" si="30"/>
        <v>115011</v>
      </c>
      <c r="D197" s="3">
        <f t="shared" si="31"/>
        <v>23813</v>
      </c>
      <c r="E197" s="3">
        <f t="shared" si="32"/>
        <v>138824</v>
      </c>
      <c r="F197" s="3">
        <f t="shared" si="33"/>
        <v>31635869</v>
      </c>
      <c r="G197" s="4">
        <f t="shared" si="34"/>
        <v>0.1715337405635913</v>
      </c>
      <c r="H197" s="11" t="str">
        <f t="shared" si="35"/>
        <v/>
      </c>
      <c r="I197" s="11"/>
      <c r="K197" s="1">
        <v>170</v>
      </c>
      <c r="L197" s="2">
        <f t="shared" si="36"/>
        <v>51167</v>
      </c>
      <c r="M197" s="3">
        <f t="shared" si="41"/>
        <v>119047.61904761905</v>
      </c>
      <c r="N197" s="3">
        <f t="shared" si="42"/>
        <v>22410.714285714243</v>
      </c>
      <c r="O197" s="3">
        <f t="shared" si="37"/>
        <v>141458.33333333328</v>
      </c>
      <c r="P197" s="3">
        <f t="shared" si="38"/>
        <v>29761904.761904702</v>
      </c>
      <c r="Q197" s="4">
        <f t="shared" si="39"/>
        <v>0.15842625710077821</v>
      </c>
      <c r="R197" s="11" t="str">
        <f t="shared" si="40"/>
        <v/>
      </c>
    </row>
    <row r="198" spans="1:18" x14ac:dyDescent="0.25">
      <c r="A198" s="1">
        <v>171</v>
      </c>
      <c r="B198" s="2">
        <f t="shared" si="29"/>
        <v>51196</v>
      </c>
      <c r="C198" s="3">
        <f t="shared" si="30"/>
        <v>115098</v>
      </c>
      <c r="D198" s="3">
        <f t="shared" si="31"/>
        <v>23726</v>
      </c>
      <c r="E198" s="3">
        <f t="shared" si="32"/>
        <v>138824</v>
      </c>
      <c r="F198" s="3">
        <f t="shared" si="33"/>
        <v>31520771</v>
      </c>
      <c r="G198" s="4">
        <f t="shared" si="34"/>
        <v>0.17090704777271942</v>
      </c>
      <c r="H198" s="11" t="str">
        <f t="shared" si="35"/>
        <v/>
      </c>
      <c r="I198" s="11"/>
      <c r="K198" s="1">
        <v>171</v>
      </c>
      <c r="L198" s="2">
        <f t="shared" si="36"/>
        <v>51196</v>
      </c>
      <c r="M198" s="3">
        <f t="shared" si="41"/>
        <v>119047.61904761905</v>
      </c>
      <c r="N198" s="3">
        <f t="shared" si="42"/>
        <v>22321.428571428525</v>
      </c>
      <c r="O198" s="3">
        <f t="shared" si="37"/>
        <v>141369.04761904757</v>
      </c>
      <c r="P198" s="3">
        <f t="shared" si="38"/>
        <v>29642857.142857082</v>
      </c>
      <c r="Q198" s="4">
        <f t="shared" si="39"/>
        <v>0.15789473684210498</v>
      </c>
      <c r="R198" s="11" t="str">
        <f t="shared" si="40"/>
        <v/>
      </c>
    </row>
    <row r="199" spans="1:18" x14ac:dyDescent="0.25">
      <c r="A199" s="1">
        <v>172</v>
      </c>
      <c r="B199" s="2">
        <f t="shared" si="29"/>
        <v>51227</v>
      </c>
      <c r="C199" s="3">
        <f t="shared" si="30"/>
        <v>115184</v>
      </c>
      <c r="D199" s="3">
        <f t="shared" si="31"/>
        <v>23640</v>
      </c>
      <c r="E199" s="3">
        <f t="shared" si="32"/>
        <v>138824</v>
      </c>
      <c r="F199" s="3">
        <f t="shared" si="33"/>
        <v>31405587</v>
      </c>
      <c r="G199" s="4">
        <f t="shared" si="34"/>
        <v>0.17028755834725984</v>
      </c>
      <c r="H199" s="11" t="str">
        <f t="shared" si="35"/>
        <v/>
      </c>
      <c r="I199" s="11"/>
      <c r="K199" s="1">
        <v>172</v>
      </c>
      <c r="L199" s="2">
        <f t="shared" si="36"/>
        <v>51227</v>
      </c>
      <c r="M199" s="3">
        <f t="shared" si="41"/>
        <v>119047.61904761905</v>
      </c>
      <c r="N199" s="3">
        <f t="shared" si="42"/>
        <v>22232.142857142811</v>
      </c>
      <c r="O199" s="3">
        <f t="shared" si="37"/>
        <v>141279.76190476186</v>
      </c>
      <c r="P199" s="3">
        <f t="shared" si="38"/>
        <v>29523809.523809463</v>
      </c>
      <c r="Q199" s="4">
        <f t="shared" si="39"/>
        <v>0.15736254476511452</v>
      </c>
      <c r="R199" s="11" t="str">
        <f t="shared" si="40"/>
        <v/>
      </c>
    </row>
    <row r="200" spans="1:18" x14ac:dyDescent="0.25">
      <c r="A200" s="1">
        <v>173</v>
      </c>
      <c r="B200" s="2">
        <f t="shared" si="29"/>
        <v>51257</v>
      </c>
      <c r="C200" s="3">
        <f t="shared" si="30"/>
        <v>115270</v>
      </c>
      <c r="D200" s="3">
        <f t="shared" si="31"/>
        <v>23554</v>
      </c>
      <c r="E200" s="3">
        <f t="shared" si="32"/>
        <v>138824</v>
      </c>
      <c r="F200" s="3">
        <f t="shared" si="33"/>
        <v>31290317</v>
      </c>
      <c r="G200" s="4">
        <f t="shared" si="34"/>
        <v>0.16966806892180025</v>
      </c>
      <c r="H200" s="11" t="str">
        <f t="shared" si="35"/>
        <v/>
      </c>
      <c r="I200" s="11"/>
      <c r="K200" s="1">
        <v>173</v>
      </c>
      <c r="L200" s="2">
        <f t="shared" si="36"/>
        <v>51257</v>
      </c>
      <c r="M200" s="3">
        <f t="shared" si="41"/>
        <v>119047.61904761905</v>
      </c>
      <c r="N200" s="3">
        <f t="shared" si="42"/>
        <v>22142.857142857098</v>
      </c>
      <c r="O200" s="3">
        <f t="shared" si="37"/>
        <v>141190.47619047615</v>
      </c>
      <c r="P200" s="3">
        <f t="shared" si="38"/>
        <v>29404761.904761843</v>
      </c>
      <c r="Q200" s="4">
        <f t="shared" si="39"/>
        <v>0.15682967959527797</v>
      </c>
      <c r="R200" s="11" t="str">
        <f t="shared" si="40"/>
        <v/>
      </c>
    </row>
    <row r="201" spans="1:18" x14ac:dyDescent="0.25">
      <c r="A201" s="1">
        <v>174</v>
      </c>
      <c r="B201" s="2">
        <f t="shared" si="29"/>
        <v>51288</v>
      </c>
      <c r="C201" s="3">
        <f t="shared" si="30"/>
        <v>115357</v>
      </c>
      <c r="D201" s="3">
        <f t="shared" si="31"/>
        <v>23467</v>
      </c>
      <c r="E201" s="3">
        <f t="shared" si="32"/>
        <v>138824</v>
      </c>
      <c r="F201" s="3">
        <f t="shared" si="33"/>
        <v>31174960</v>
      </c>
      <c r="G201" s="4">
        <f t="shared" si="34"/>
        <v>0.16904137613092837</v>
      </c>
      <c r="H201" s="11" t="str">
        <f t="shared" si="35"/>
        <v/>
      </c>
      <c r="I201" s="11"/>
      <c r="K201" s="1">
        <v>174</v>
      </c>
      <c r="L201" s="2">
        <f t="shared" si="36"/>
        <v>51288</v>
      </c>
      <c r="M201" s="3">
        <f t="shared" si="41"/>
        <v>119047.61904761905</v>
      </c>
      <c r="N201" s="3">
        <f t="shared" si="42"/>
        <v>22053.57142857138</v>
      </c>
      <c r="O201" s="3">
        <f t="shared" si="37"/>
        <v>141101.19047619044</v>
      </c>
      <c r="P201" s="3">
        <f t="shared" si="38"/>
        <v>29285714.285714224</v>
      </c>
      <c r="Q201" s="4">
        <f t="shared" si="39"/>
        <v>0.15629614005484044</v>
      </c>
      <c r="R201" s="11" t="str">
        <f t="shared" si="40"/>
        <v/>
      </c>
    </row>
    <row r="202" spans="1:18" x14ac:dyDescent="0.25">
      <c r="A202" s="1">
        <v>175</v>
      </c>
      <c r="B202" s="2">
        <f t="shared" si="29"/>
        <v>51318</v>
      </c>
      <c r="C202" s="3">
        <f t="shared" si="30"/>
        <v>115443</v>
      </c>
      <c r="D202" s="3">
        <f t="shared" si="31"/>
        <v>23381</v>
      </c>
      <c r="E202" s="3">
        <f t="shared" si="32"/>
        <v>138824</v>
      </c>
      <c r="F202" s="3">
        <f t="shared" si="33"/>
        <v>31059517</v>
      </c>
      <c r="G202" s="4">
        <f t="shared" si="34"/>
        <v>0.16842188670546879</v>
      </c>
      <c r="H202" s="11" t="str">
        <f t="shared" si="35"/>
        <v/>
      </c>
      <c r="I202" s="11"/>
      <c r="K202" s="1">
        <v>175</v>
      </c>
      <c r="L202" s="2">
        <f t="shared" si="36"/>
        <v>51318</v>
      </c>
      <c r="M202" s="3">
        <f t="shared" si="41"/>
        <v>119047.61904761905</v>
      </c>
      <c r="N202" s="3">
        <f t="shared" si="42"/>
        <v>21964.285714285666</v>
      </c>
      <c r="O202" s="3">
        <f t="shared" si="37"/>
        <v>141011.90476190473</v>
      </c>
      <c r="P202" s="3">
        <f t="shared" si="38"/>
        <v>29166666.666666605</v>
      </c>
      <c r="Q202" s="4">
        <f t="shared" si="39"/>
        <v>0.15576192486281101</v>
      </c>
      <c r="R202" s="11" t="str">
        <f t="shared" si="40"/>
        <v/>
      </c>
    </row>
    <row r="203" spans="1:18" x14ac:dyDescent="0.25">
      <c r="A203" s="1">
        <v>176</v>
      </c>
      <c r="B203" s="2">
        <f t="shared" si="29"/>
        <v>51349</v>
      </c>
      <c r="C203" s="3">
        <f t="shared" si="30"/>
        <v>115530</v>
      </c>
      <c r="D203" s="3">
        <f t="shared" si="31"/>
        <v>23294</v>
      </c>
      <c r="E203" s="3">
        <f t="shared" si="32"/>
        <v>138824</v>
      </c>
      <c r="F203" s="3">
        <f t="shared" si="33"/>
        <v>30943987</v>
      </c>
      <c r="G203" s="4">
        <f t="shared" si="34"/>
        <v>0.16779519391459691</v>
      </c>
      <c r="H203" s="11" t="str">
        <f t="shared" si="35"/>
        <v/>
      </c>
      <c r="I203" s="11"/>
      <c r="K203" s="1">
        <v>176</v>
      </c>
      <c r="L203" s="2">
        <f t="shared" si="36"/>
        <v>51349</v>
      </c>
      <c r="M203" s="3">
        <f t="shared" si="41"/>
        <v>119047.61904761905</v>
      </c>
      <c r="N203" s="3">
        <f t="shared" si="42"/>
        <v>21874.999999999953</v>
      </c>
      <c r="O203" s="3">
        <f t="shared" si="37"/>
        <v>140922.61904761899</v>
      </c>
      <c r="P203" s="3">
        <f t="shared" si="38"/>
        <v>29047619.047618985</v>
      </c>
      <c r="Q203" s="4">
        <f t="shared" si="39"/>
        <v>0.1552270327349522</v>
      </c>
      <c r="R203" s="11" t="str">
        <f t="shared" si="40"/>
        <v/>
      </c>
    </row>
    <row r="204" spans="1:18" x14ac:dyDescent="0.25">
      <c r="A204" s="1">
        <v>177</v>
      </c>
      <c r="B204" s="2">
        <f t="shared" si="29"/>
        <v>51380</v>
      </c>
      <c r="C204" s="3">
        <f t="shared" si="30"/>
        <v>115617</v>
      </c>
      <c r="D204" s="3">
        <f t="shared" si="31"/>
        <v>23207</v>
      </c>
      <c r="E204" s="3">
        <f t="shared" si="32"/>
        <v>138824</v>
      </c>
      <c r="F204" s="3">
        <f t="shared" si="33"/>
        <v>30828370</v>
      </c>
      <c r="G204" s="4">
        <f t="shared" si="34"/>
        <v>0.167168501123725</v>
      </c>
      <c r="H204" s="11" t="str">
        <f t="shared" si="35"/>
        <v/>
      </c>
      <c r="I204" s="11"/>
      <c r="K204" s="1">
        <v>177</v>
      </c>
      <c r="L204" s="2">
        <f t="shared" si="36"/>
        <v>51380</v>
      </c>
      <c r="M204" s="3">
        <f t="shared" si="41"/>
        <v>119047.61904761905</v>
      </c>
      <c r="N204" s="3">
        <f t="shared" si="42"/>
        <v>21785.714285714235</v>
      </c>
      <c r="O204" s="3">
        <f t="shared" si="37"/>
        <v>140833.33333333328</v>
      </c>
      <c r="P204" s="3">
        <f t="shared" si="38"/>
        <v>28928571.428571366</v>
      </c>
      <c r="Q204" s="4">
        <f t="shared" si="39"/>
        <v>0.15469146238376977</v>
      </c>
      <c r="R204" s="11" t="str">
        <f t="shared" si="40"/>
        <v/>
      </c>
    </row>
    <row r="205" spans="1:18" x14ac:dyDescent="0.25">
      <c r="A205" s="1">
        <v>178</v>
      </c>
      <c r="B205" s="2">
        <f t="shared" si="29"/>
        <v>51410</v>
      </c>
      <c r="C205" s="3">
        <f t="shared" si="30"/>
        <v>115703</v>
      </c>
      <c r="D205" s="3">
        <f t="shared" si="31"/>
        <v>23121</v>
      </c>
      <c r="E205" s="3">
        <f t="shared" si="32"/>
        <v>138824</v>
      </c>
      <c r="F205" s="3">
        <f t="shared" si="33"/>
        <v>30712667</v>
      </c>
      <c r="G205" s="4">
        <f t="shared" si="34"/>
        <v>0.16654901169826544</v>
      </c>
      <c r="H205" s="11" t="str">
        <f t="shared" si="35"/>
        <v/>
      </c>
      <c r="I205" s="11"/>
      <c r="K205" s="1">
        <v>178</v>
      </c>
      <c r="L205" s="2">
        <f t="shared" si="36"/>
        <v>51410</v>
      </c>
      <c r="M205" s="3">
        <f t="shared" si="41"/>
        <v>119047.61904761905</v>
      </c>
      <c r="N205" s="3">
        <f t="shared" si="42"/>
        <v>21696.428571428522</v>
      </c>
      <c r="O205" s="3">
        <f t="shared" si="37"/>
        <v>140744.04761904757</v>
      </c>
      <c r="P205" s="3">
        <f t="shared" si="38"/>
        <v>28809523.809523746</v>
      </c>
      <c r="Q205" s="4">
        <f t="shared" si="39"/>
        <v>0.15415521251850256</v>
      </c>
      <c r="R205" s="11" t="str">
        <f t="shared" si="40"/>
        <v/>
      </c>
    </row>
    <row r="206" spans="1:18" x14ac:dyDescent="0.25">
      <c r="A206" s="1">
        <v>179</v>
      </c>
      <c r="B206" s="2">
        <f t="shared" si="29"/>
        <v>51441</v>
      </c>
      <c r="C206" s="3">
        <f t="shared" si="30"/>
        <v>115790</v>
      </c>
      <c r="D206" s="3">
        <f t="shared" si="31"/>
        <v>23034</v>
      </c>
      <c r="E206" s="3">
        <f t="shared" si="32"/>
        <v>138824</v>
      </c>
      <c r="F206" s="3">
        <f t="shared" si="33"/>
        <v>30596877</v>
      </c>
      <c r="G206" s="4">
        <f t="shared" si="34"/>
        <v>0.16592231890739353</v>
      </c>
      <c r="H206" s="11" t="str">
        <f t="shared" si="35"/>
        <v/>
      </c>
      <c r="I206" s="11"/>
      <c r="K206" s="1">
        <v>179</v>
      </c>
      <c r="L206" s="2">
        <f t="shared" si="36"/>
        <v>51441</v>
      </c>
      <c r="M206" s="3">
        <f t="shared" si="41"/>
        <v>119047.61904761905</v>
      </c>
      <c r="N206" s="3">
        <f t="shared" si="42"/>
        <v>21607.142857142808</v>
      </c>
      <c r="O206" s="3">
        <f t="shared" si="37"/>
        <v>140654.76190476186</v>
      </c>
      <c r="P206" s="3">
        <f t="shared" si="38"/>
        <v>28690476.190476127</v>
      </c>
      <c r="Q206" s="4">
        <f t="shared" si="39"/>
        <v>0.15361828184511184</v>
      </c>
      <c r="R206" s="11" t="str">
        <f t="shared" si="40"/>
        <v/>
      </c>
    </row>
    <row r="207" spans="1:18" x14ac:dyDescent="0.25">
      <c r="A207" s="1">
        <v>180</v>
      </c>
      <c r="B207" s="2">
        <f t="shared" si="29"/>
        <v>51471</v>
      </c>
      <c r="C207" s="3">
        <f t="shared" si="30"/>
        <v>115877</v>
      </c>
      <c r="D207" s="3">
        <f t="shared" si="31"/>
        <v>22947</v>
      </c>
      <c r="E207" s="3">
        <f t="shared" si="32"/>
        <v>138824</v>
      </c>
      <c r="F207" s="3">
        <f t="shared" si="33"/>
        <v>30481000</v>
      </c>
      <c r="G207" s="4">
        <f t="shared" si="34"/>
        <v>0.16529562611652163</v>
      </c>
      <c r="H207" s="11" t="str">
        <f t="shared" si="35"/>
        <v/>
      </c>
      <c r="I207" s="11"/>
      <c r="K207" s="1">
        <v>180</v>
      </c>
      <c r="L207" s="2">
        <f t="shared" si="36"/>
        <v>51471</v>
      </c>
      <c r="M207" s="3">
        <f t="shared" si="41"/>
        <v>119047.61904761905</v>
      </c>
      <c r="N207" s="3">
        <f t="shared" si="42"/>
        <v>21517.857142857094</v>
      </c>
      <c r="O207" s="3">
        <f t="shared" si="37"/>
        <v>140565.47619047615</v>
      </c>
      <c r="P207" s="3">
        <f t="shared" si="38"/>
        <v>28571428.571428508</v>
      </c>
      <c r="Q207" s="4">
        <f t="shared" si="39"/>
        <v>0.15308066906627113</v>
      </c>
      <c r="R207" s="11" t="str">
        <f t="shared" si="40"/>
        <v/>
      </c>
    </row>
    <row r="208" spans="1:18" x14ac:dyDescent="0.25">
      <c r="A208" s="1">
        <v>181</v>
      </c>
      <c r="B208" s="2">
        <f t="shared" si="29"/>
        <v>51502</v>
      </c>
      <c r="C208" s="3">
        <f t="shared" si="30"/>
        <v>115964</v>
      </c>
      <c r="D208" s="3">
        <f t="shared" si="31"/>
        <v>22860</v>
      </c>
      <c r="E208" s="3">
        <f t="shared" si="32"/>
        <v>138824</v>
      </c>
      <c r="F208" s="3">
        <f t="shared" si="33"/>
        <v>30365036</v>
      </c>
      <c r="G208" s="4">
        <f t="shared" si="34"/>
        <v>0.16466893332564975</v>
      </c>
      <c r="H208" s="11" t="str">
        <f t="shared" si="35"/>
        <v/>
      </c>
      <c r="I208" s="11"/>
      <c r="K208" s="1">
        <v>181</v>
      </c>
      <c r="L208" s="2">
        <f t="shared" si="36"/>
        <v>51502</v>
      </c>
      <c r="M208" s="3">
        <f t="shared" si="41"/>
        <v>119047.61904761905</v>
      </c>
      <c r="N208" s="3">
        <f t="shared" si="42"/>
        <v>21428.57142857138</v>
      </c>
      <c r="O208" s="3">
        <f t="shared" si="37"/>
        <v>140476.19047619044</v>
      </c>
      <c r="P208" s="3">
        <f t="shared" si="38"/>
        <v>28452380.952380888</v>
      </c>
      <c r="Q208" s="4">
        <f t="shared" si="39"/>
        <v>0.15254237288135561</v>
      </c>
      <c r="R208" s="11" t="str">
        <f t="shared" si="40"/>
        <v/>
      </c>
    </row>
    <row r="209" spans="1:18" x14ac:dyDescent="0.25">
      <c r="A209" s="1">
        <v>182</v>
      </c>
      <c r="B209" s="2">
        <f t="shared" si="29"/>
        <v>51533</v>
      </c>
      <c r="C209" s="3">
        <f t="shared" si="30"/>
        <v>116051</v>
      </c>
      <c r="D209" s="3">
        <f t="shared" si="31"/>
        <v>22773</v>
      </c>
      <c r="E209" s="3">
        <f t="shared" si="32"/>
        <v>138824</v>
      </c>
      <c r="F209" s="3">
        <f t="shared" si="33"/>
        <v>30248985</v>
      </c>
      <c r="G209" s="4">
        <f t="shared" si="34"/>
        <v>0.16404224053477784</v>
      </c>
      <c r="H209" s="11" t="str">
        <f t="shared" si="35"/>
        <v/>
      </c>
      <c r="I209" s="11"/>
      <c r="K209" s="1">
        <v>182</v>
      </c>
      <c r="L209" s="2">
        <f t="shared" si="36"/>
        <v>51533</v>
      </c>
      <c r="M209" s="3">
        <f t="shared" si="41"/>
        <v>119047.61904761905</v>
      </c>
      <c r="N209" s="3">
        <f t="shared" si="42"/>
        <v>21339.285714285663</v>
      </c>
      <c r="O209" s="3">
        <f t="shared" si="37"/>
        <v>140386.90476190471</v>
      </c>
      <c r="P209" s="3">
        <f t="shared" si="38"/>
        <v>28333333.333333269</v>
      </c>
      <c r="Q209" s="4">
        <f t="shared" si="39"/>
        <v>0.15200339198643176</v>
      </c>
      <c r="R209" s="11" t="str">
        <f t="shared" si="40"/>
        <v/>
      </c>
    </row>
    <row r="210" spans="1:18" x14ac:dyDescent="0.25">
      <c r="A210" s="1">
        <v>183</v>
      </c>
      <c r="B210" s="2">
        <f t="shared" si="29"/>
        <v>51561</v>
      </c>
      <c r="C210" s="3">
        <f t="shared" si="30"/>
        <v>116138</v>
      </c>
      <c r="D210" s="3">
        <f t="shared" si="31"/>
        <v>22686</v>
      </c>
      <c r="E210" s="3">
        <f t="shared" si="32"/>
        <v>138824</v>
      </c>
      <c r="F210" s="3">
        <f t="shared" si="33"/>
        <v>30132847</v>
      </c>
      <c r="G210" s="4">
        <f t="shared" si="34"/>
        <v>0.16341554774390596</v>
      </c>
      <c r="H210" s="11" t="str">
        <f t="shared" si="35"/>
        <v/>
      </c>
      <c r="I210" s="11"/>
      <c r="K210" s="1">
        <v>183</v>
      </c>
      <c r="L210" s="2">
        <f t="shared" si="36"/>
        <v>51561</v>
      </c>
      <c r="M210" s="3">
        <f t="shared" si="41"/>
        <v>119047.61904761905</v>
      </c>
      <c r="N210" s="3">
        <f t="shared" si="42"/>
        <v>21249.999999999949</v>
      </c>
      <c r="O210" s="3">
        <f t="shared" si="37"/>
        <v>140297.61904761899</v>
      </c>
      <c r="P210" s="3">
        <f t="shared" si="38"/>
        <v>28214285.714285649</v>
      </c>
      <c r="Q210" s="4">
        <f t="shared" si="39"/>
        <v>0.15146372507424663</v>
      </c>
      <c r="R210" s="11" t="str">
        <f t="shared" si="40"/>
        <v/>
      </c>
    </row>
    <row r="211" spans="1:18" x14ac:dyDescent="0.25">
      <c r="A211" s="1">
        <v>184</v>
      </c>
      <c r="B211" s="2">
        <f t="shared" si="29"/>
        <v>51592</v>
      </c>
      <c r="C211" s="3">
        <f t="shared" si="30"/>
        <v>116225</v>
      </c>
      <c r="D211" s="3">
        <f t="shared" si="31"/>
        <v>22599</v>
      </c>
      <c r="E211" s="3">
        <f t="shared" si="32"/>
        <v>138824</v>
      </c>
      <c r="F211" s="3">
        <f t="shared" si="33"/>
        <v>30016622</v>
      </c>
      <c r="G211" s="4">
        <f t="shared" si="34"/>
        <v>0.16278885495303405</v>
      </c>
      <c r="H211" s="11" t="str">
        <f t="shared" si="35"/>
        <v/>
      </c>
      <c r="I211" s="11"/>
      <c r="K211" s="1">
        <v>184</v>
      </c>
      <c r="L211" s="2">
        <f t="shared" si="36"/>
        <v>51592</v>
      </c>
      <c r="M211" s="3">
        <f t="shared" si="41"/>
        <v>119047.61904761905</v>
      </c>
      <c r="N211" s="3">
        <f t="shared" si="42"/>
        <v>21160.714285714235</v>
      </c>
      <c r="O211" s="3">
        <f t="shared" si="37"/>
        <v>140208.33333333328</v>
      </c>
      <c r="P211" s="3">
        <f t="shared" si="38"/>
        <v>28095238.09523803</v>
      </c>
      <c r="Q211" s="4">
        <f t="shared" si="39"/>
        <v>0.15092337083421747</v>
      </c>
      <c r="R211" s="11" t="str">
        <f t="shared" si="40"/>
        <v/>
      </c>
    </row>
    <row r="212" spans="1:18" x14ac:dyDescent="0.25">
      <c r="A212" s="1">
        <v>185</v>
      </c>
      <c r="B212" s="2">
        <f t="shared" si="29"/>
        <v>51622</v>
      </c>
      <c r="C212" s="3">
        <f t="shared" si="30"/>
        <v>116312</v>
      </c>
      <c r="D212" s="3">
        <f t="shared" si="31"/>
        <v>22512</v>
      </c>
      <c r="E212" s="3">
        <f t="shared" si="32"/>
        <v>138824</v>
      </c>
      <c r="F212" s="3">
        <f t="shared" si="33"/>
        <v>29900310</v>
      </c>
      <c r="G212" s="4">
        <f t="shared" si="34"/>
        <v>0.16216216216216217</v>
      </c>
      <c r="H212" s="11" t="str">
        <f t="shared" si="35"/>
        <v/>
      </c>
      <c r="I212" s="11"/>
      <c r="K212" s="1">
        <v>185</v>
      </c>
      <c r="L212" s="2">
        <f t="shared" si="36"/>
        <v>51622</v>
      </c>
      <c r="M212" s="3">
        <f t="shared" si="41"/>
        <v>119047.61904761905</v>
      </c>
      <c r="N212" s="3">
        <f t="shared" si="42"/>
        <v>21071.428571428522</v>
      </c>
      <c r="O212" s="3">
        <f t="shared" si="37"/>
        <v>140119.04761904757</v>
      </c>
      <c r="P212" s="3">
        <f t="shared" si="38"/>
        <v>27976190.476190411</v>
      </c>
      <c r="Q212" s="4">
        <f t="shared" si="39"/>
        <v>0.1503823279524211</v>
      </c>
      <c r="R212" s="11" t="str">
        <f t="shared" si="40"/>
        <v/>
      </c>
    </row>
    <row r="213" spans="1:18" x14ac:dyDescent="0.25">
      <c r="A213" s="1">
        <v>186</v>
      </c>
      <c r="B213" s="2">
        <f t="shared" si="29"/>
        <v>51653</v>
      </c>
      <c r="C213" s="3">
        <f t="shared" si="30"/>
        <v>116399</v>
      </c>
      <c r="D213" s="3">
        <f t="shared" si="31"/>
        <v>22425</v>
      </c>
      <c r="E213" s="3">
        <f t="shared" si="32"/>
        <v>138824</v>
      </c>
      <c r="F213" s="3">
        <f t="shared" si="33"/>
        <v>29783911</v>
      </c>
      <c r="G213" s="4">
        <f t="shared" si="34"/>
        <v>0.16153546937129026</v>
      </c>
      <c r="H213" s="11" t="str">
        <f t="shared" si="35"/>
        <v/>
      </c>
      <c r="I213" s="11"/>
      <c r="K213" s="1">
        <v>186</v>
      </c>
      <c r="L213" s="2">
        <f t="shared" si="36"/>
        <v>51653</v>
      </c>
      <c r="M213" s="3">
        <f t="shared" si="41"/>
        <v>119047.61904761905</v>
      </c>
      <c r="N213" s="3">
        <f t="shared" si="42"/>
        <v>20982.142857142808</v>
      </c>
      <c r="O213" s="3">
        <f t="shared" si="37"/>
        <v>140029.76190476186</v>
      </c>
      <c r="P213" s="3">
        <f t="shared" si="38"/>
        <v>27857142.857142791</v>
      </c>
      <c r="Q213" s="4">
        <f t="shared" si="39"/>
        <v>0.14984059511158312</v>
      </c>
      <c r="R213" s="11" t="str">
        <f t="shared" si="40"/>
        <v/>
      </c>
    </row>
    <row r="214" spans="1:18" x14ac:dyDescent="0.25">
      <c r="A214" s="1">
        <v>187</v>
      </c>
      <c r="B214" s="2">
        <f t="shared" si="29"/>
        <v>51683</v>
      </c>
      <c r="C214" s="3">
        <f t="shared" si="30"/>
        <v>116487</v>
      </c>
      <c r="D214" s="3">
        <f t="shared" si="31"/>
        <v>22337</v>
      </c>
      <c r="E214" s="3">
        <f t="shared" si="32"/>
        <v>138824</v>
      </c>
      <c r="F214" s="3">
        <f t="shared" si="33"/>
        <v>29667424</v>
      </c>
      <c r="G214" s="4">
        <f t="shared" si="34"/>
        <v>0.16090157321500606</v>
      </c>
      <c r="H214" s="11" t="str">
        <f t="shared" si="35"/>
        <v/>
      </c>
      <c r="I214" s="11"/>
      <c r="K214" s="1">
        <v>187</v>
      </c>
      <c r="L214" s="2">
        <f t="shared" si="36"/>
        <v>51683</v>
      </c>
      <c r="M214" s="3">
        <f t="shared" si="41"/>
        <v>119047.61904761905</v>
      </c>
      <c r="N214" s="3">
        <f t="shared" si="42"/>
        <v>20892.85714285709</v>
      </c>
      <c r="O214" s="3">
        <f t="shared" si="37"/>
        <v>139940.47619047615</v>
      </c>
      <c r="P214" s="3">
        <f t="shared" si="38"/>
        <v>27738095.238095172</v>
      </c>
      <c r="Q214" s="4">
        <f t="shared" si="39"/>
        <v>0.14929817099106729</v>
      </c>
      <c r="R214" s="11" t="str">
        <f t="shared" si="40"/>
        <v/>
      </c>
    </row>
    <row r="215" spans="1:18" x14ac:dyDescent="0.25">
      <c r="A215" s="1">
        <v>188</v>
      </c>
      <c r="B215" s="2">
        <f t="shared" si="29"/>
        <v>51714</v>
      </c>
      <c r="C215" s="3">
        <f t="shared" si="30"/>
        <v>116574</v>
      </c>
      <c r="D215" s="3">
        <f t="shared" si="31"/>
        <v>22250</v>
      </c>
      <c r="E215" s="3">
        <f t="shared" si="32"/>
        <v>138824</v>
      </c>
      <c r="F215" s="3">
        <f t="shared" si="33"/>
        <v>29550850</v>
      </c>
      <c r="G215" s="4">
        <f t="shared" si="34"/>
        <v>0.16027488042413415</v>
      </c>
      <c r="H215" s="11" t="str">
        <f t="shared" si="35"/>
        <v/>
      </c>
      <c r="I215" s="11"/>
      <c r="K215" s="1">
        <v>188</v>
      </c>
      <c r="L215" s="2">
        <f t="shared" si="36"/>
        <v>51714</v>
      </c>
      <c r="M215" s="3">
        <f t="shared" si="41"/>
        <v>119047.61904761905</v>
      </c>
      <c r="N215" s="3">
        <f t="shared" si="42"/>
        <v>20803.571428571377</v>
      </c>
      <c r="O215" s="3">
        <f t="shared" si="37"/>
        <v>139851.19047619042</v>
      </c>
      <c r="P215" s="3">
        <f t="shared" si="38"/>
        <v>27619047.619047552</v>
      </c>
      <c r="Q215" s="4">
        <f t="shared" si="39"/>
        <v>0.14875505426686497</v>
      </c>
      <c r="R215" s="11" t="str">
        <f t="shared" si="40"/>
        <v/>
      </c>
    </row>
    <row r="216" spans="1:18" x14ac:dyDescent="0.25">
      <c r="A216" s="1">
        <v>189</v>
      </c>
      <c r="B216" s="2">
        <f t="shared" si="29"/>
        <v>51745</v>
      </c>
      <c r="C216" s="3">
        <f t="shared" si="30"/>
        <v>116661</v>
      </c>
      <c r="D216" s="3">
        <f t="shared" si="31"/>
        <v>22163</v>
      </c>
      <c r="E216" s="3">
        <f t="shared" si="32"/>
        <v>138824</v>
      </c>
      <c r="F216" s="3">
        <f t="shared" si="33"/>
        <v>29434189</v>
      </c>
      <c r="G216" s="4">
        <f t="shared" si="34"/>
        <v>0.15964818763326227</v>
      </c>
      <c r="H216" s="11" t="str">
        <f t="shared" si="35"/>
        <v/>
      </c>
      <c r="I216" s="11"/>
      <c r="K216" s="1">
        <v>189</v>
      </c>
      <c r="L216" s="2">
        <f t="shared" si="36"/>
        <v>51745</v>
      </c>
      <c r="M216" s="3">
        <f t="shared" si="41"/>
        <v>119047.61904761905</v>
      </c>
      <c r="N216" s="3">
        <f t="shared" si="42"/>
        <v>20714.285714285663</v>
      </c>
      <c r="O216" s="3">
        <f t="shared" si="37"/>
        <v>139761.90476190471</v>
      </c>
      <c r="P216" s="3">
        <f t="shared" si="38"/>
        <v>27499999.999999933</v>
      </c>
      <c r="Q216" s="4">
        <f t="shared" si="39"/>
        <v>0.14821124361158403</v>
      </c>
      <c r="R216" s="11" t="str">
        <f t="shared" si="40"/>
        <v/>
      </c>
    </row>
    <row r="217" spans="1:18" x14ac:dyDescent="0.25">
      <c r="A217" s="1">
        <v>190</v>
      </c>
      <c r="B217" s="2">
        <f t="shared" si="29"/>
        <v>51775</v>
      </c>
      <c r="C217" s="3">
        <f t="shared" si="30"/>
        <v>116749</v>
      </c>
      <c r="D217" s="3">
        <f t="shared" si="31"/>
        <v>22075</v>
      </c>
      <c r="E217" s="3">
        <f t="shared" si="32"/>
        <v>138824</v>
      </c>
      <c r="F217" s="3">
        <f t="shared" si="33"/>
        <v>29317440</v>
      </c>
      <c r="G217" s="4">
        <f t="shared" si="34"/>
        <v>0.15901429147697804</v>
      </c>
      <c r="H217" s="11" t="str">
        <f t="shared" si="35"/>
        <v/>
      </c>
      <c r="I217" s="11"/>
      <c r="K217" s="1">
        <v>190</v>
      </c>
      <c r="L217" s="2">
        <f t="shared" si="36"/>
        <v>51775</v>
      </c>
      <c r="M217" s="3">
        <f t="shared" si="41"/>
        <v>119047.61904761905</v>
      </c>
      <c r="N217" s="3">
        <f t="shared" si="42"/>
        <v>20624.999999999949</v>
      </c>
      <c r="O217" s="3">
        <f t="shared" si="37"/>
        <v>139672.61904761899</v>
      </c>
      <c r="P217" s="3">
        <f t="shared" si="38"/>
        <v>27380952.380952314</v>
      </c>
      <c r="Q217" s="4">
        <f t="shared" si="39"/>
        <v>0.14766673769443822</v>
      </c>
      <c r="R217" s="11" t="str">
        <f t="shared" si="40"/>
        <v/>
      </c>
    </row>
    <row r="218" spans="1:18" x14ac:dyDescent="0.25">
      <c r="A218" s="1">
        <v>191</v>
      </c>
      <c r="B218" s="2">
        <f t="shared" si="29"/>
        <v>51806</v>
      </c>
      <c r="C218" s="3">
        <f t="shared" si="30"/>
        <v>116836</v>
      </c>
      <c r="D218" s="3">
        <f t="shared" si="31"/>
        <v>21988</v>
      </c>
      <c r="E218" s="3">
        <f t="shared" si="32"/>
        <v>138824</v>
      </c>
      <c r="F218" s="3">
        <f t="shared" si="33"/>
        <v>29200604</v>
      </c>
      <c r="G218" s="4">
        <f t="shared" si="34"/>
        <v>0.15838759868610616</v>
      </c>
      <c r="H218" s="11" t="str">
        <f t="shared" si="35"/>
        <v/>
      </c>
      <c r="I218" s="11"/>
      <c r="K218" s="1">
        <v>191</v>
      </c>
      <c r="L218" s="2">
        <f t="shared" si="36"/>
        <v>51806</v>
      </c>
      <c r="M218" s="3">
        <f t="shared" si="41"/>
        <v>119047.61904761905</v>
      </c>
      <c r="N218" s="3">
        <f t="shared" si="42"/>
        <v>20535.714285714235</v>
      </c>
      <c r="O218" s="3">
        <f t="shared" si="37"/>
        <v>139583.33333333328</v>
      </c>
      <c r="P218" s="3">
        <f t="shared" si="38"/>
        <v>27261904.761904694</v>
      </c>
      <c r="Q218" s="4">
        <f t="shared" si="39"/>
        <v>0.14712153518123636</v>
      </c>
      <c r="R218" s="11" t="str">
        <f t="shared" si="40"/>
        <v/>
      </c>
    </row>
    <row r="219" spans="1:18" x14ac:dyDescent="0.25">
      <c r="A219" s="1">
        <v>192</v>
      </c>
      <c r="B219" s="2">
        <f t="shared" si="29"/>
        <v>51836</v>
      </c>
      <c r="C219" s="3">
        <f t="shared" si="30"/>
        <v>116924</v>
      </c>
      <c r="D219" s="3">
        <f t="shared" si="31"/>
        <v>21900</v>
      </c>
      <c r="E219" s="3">
        <f t="shared" si="32"/>
        <v>138824</v>
      </c>
      <c r="F219" s="3">
        <f t="shared" si="33"/>
        <v>29083680</v>
      </c>
      <c r="G219" s="4">
        <f t="shared" si="34"/>
        <v>0.15775370252982193</v>
      </c>
      <c r="H219" s="11" t="str">
        <f t="shared" si="35"/>
        <v/>
      </c>
      <c r="I219" s="11"/>
      <c r="K219" s="1">
        <v>192</v>
      </c>
      <c r="L219" s="2">
        <f t="shared" si="36"/>
        <v>51836</v>
      </c>
      <c r="M219" s="3">
        <f t="shared" si="41"/>
        <v>119047.61904761905</v>
      </c>
      <c r="N219" s="3">
        <f t="shared" si="42"/>
        <v>20446.428571428518</v>
      </c>
      <c r="O219" s="3">
        <f t="shared" si="37"/>
        <v>139494.04761904757</v>
      </c>
      <c r="P219" s="3">
        <f t="shared" si="38"/>
        <v>27142857.142857075</v>
      </c>
      <c r="Q219" s="4">
        <f t="shared" si="39"/>
        <v>0.14657563473437132</v>
      </c>
      <c r="R219" s="11" t="str">
        <f t="shared" si="40"/>
        <v/>
      </c>
    </row>
    <row r="220" spans="1:18" x14ac:dyDescent="0.25">
      <c r="A220" s="1">
        <v>193</v>
      </c>
      <c r="B220" s="2">
        <f t="shared" si="29"/>
        <v>51867</v>
      </c>
      <c r="C220" s="3">
        <f t="shared" si="30"/>
        <v>117012</v>
      </c>
      <c r="D220" s="3">
        <f t="shared" si="31"/>
        <v>21812</v>
      </c>
      <c r="E220" s="3">
        <f t="shared" si="32"/>
        <v>138824</v>
      </c>
      <c r="F220" s="3">
        <f t="shared" si="33"/>
        <v>28966668</v>
      </c>
      <c r="G220" s="4">
        <f t="shared" si="34"/>
        <v>0.15711980637353773</v>
      </c>
      <c r="H220" s="11" t="str">
        <f t="shared" si="35"/>
        <v/>
      </c>
      <c r="I220" s="11"/>
      <c r="K220" s="1">
        <v>193</v>
      </c>
      <c r="L220" s="2">
        <f t="shared" si="36"/>
        <v>51867</v>
      </c>
      <c r="M220" s="3">
        <f t="shared" si="41"/>
        <v>119047.61904761905</v>
      </c>
      <c r="N220" s="3">
        <f t="shared" si="42"/>
        <v>20357.142857142804</v>
      </c>
      <c r="O220" s="3">
        <f t="shared" si="37"/>
        <v>139404.76190476186</v>
      </c>
      <c r="P220" s="3">
        <f t="shared" si="38"/>
        <v>27023809.523809455</v>
      </c>
      <c r="Q220" s="4">
        <f t="shared" si="39"/>
        <v>0.14602903501280923</v>
      </c>
      <c r="R220" s="11" t="str">
        <f t="shared" si="40"/>
        <v/>
      </c>
    </row>
    <row r="221" spans="1:18" x14ac:dyDescent="0.25">
      <c r="A221" s="1">
        <v>194</v>
      </c>
      <c r="B221" s="2">
        <f t="shared" ref="B221:B284" si="43">IF(A221&lt;=G$21,DATE(YEAR(B220),MONTH(B220)+1,DAY(B220)),"")</f>
        <v>51898</v>
      </c>
      <c r="C221" s="3">
        <f t="shared" ref="C221:C284" si="44">IF(B221&lt;&gt;"",E221-D221,"")</f>
        <v>117099</v>
      </c>
      <c r="D221" s="3">
        <f t="shared" ref="D221:D284" si="45">IF(B221&lt;&gt;"",INT(F220*G$20/12),"")</f>
        <v>21725</v>
      </c>
      <c r="E221" s="3">
        <f t="shared" ref="E221:E284" si="46">IF(B221&lt;&gt;"",E220,"")</f>
        <v>138824</v>
      </c>
      <c r="F221" s="3">
        <f t="shared" ref="F221:F284" si="47">IF(B221&lt;&gt;"",F220-C221,"")</f>
        <v>28849569</v>
      </c>
      <c r="G221" s="4">
        <f t="shared" ref="G221:G284" si="48">IF(B221&lt;&gt;"",D221/E221,"")</f>
        <v>0.15649311358266582</v>
      </c>
      <c r="H221" s="11" t="str">
        <f t="shared" ref="H221:H284" si="49">IF(AND(B221&lt;&gt;"",H220&lt;&gt;""),B221-C$16,"")</f>
        <v/>
      </c>
      <c r="I221" s="11"/>
      <c r="K221" s="1">
        <v>194</v>
      </c>
      <c r="L221" s="2">
        <f t="shared" ref="L221:L284" si="50">IF(K221&lt;=Q$21,DATE(YEAR(L220),MONTH(L220)+1,DAY(L220)),"")</f>
        <v>51898</v>
      </c>
      <c r="M221" s="3">
        <f t="shared" si="41"/>
        <v>119047.61904761905</v>
      </c>
      <c r="N221" s="3">
        <f t="shared" si="42"/>
        <v>20267.85714285709</v>
      </c>
      <c r="O221" s="3">
        <f t="shared" ref="O221:O284" si="51">IF(L221&lt;&gt;"",M221+N221,"")</f>
        <v>139315.47619047615</v>
      </c>
      <c r="P221" s="3">
        <f t="shared" ref="P221:P284" si="52">IF(L221&lt;&gt;"",P220-M221,"")</f>
        <v>26904761.904761836</v>
      </c>
      <c r="Q221" s="4">
        <f t="shared" ref="Q221:Q284" si="53">IF(L221&lt;&gt;"",N221/O221,"")</f>
        <v>0.14548173467207828</v>
      </c>
      <c r="R221" s="11" t="str">
        <f t="shared" ref="R221:R284" si="54">IF(AND(L221&lt;&gt;"",R220&lt;&gt;""),L221-M$16,"")</f>
        <v/>
      </c>
    </row>
    <row r="222" spans="1:18" x14ac:dyDescent="0.25">
      <c r="A222" s="1">
        <v>195</v>
      </c>
      <c r="B222" s="2">
        <f t="shared" si="43"/>
        <v>51926</v>
      </c>
      <c r="C222" s="3">
        <f t="shared" si="44"/>
        <v>117187</v>
      </c>
      <c r="D222" s="3">
        <f t="shared" si="45"/>
        <v>21637</v>
      </c>
      <c r="E222" s="3">
        <f t="shared" si="46"/>
        <v>138824</v>
      </c>
      <c r="F222" s="3">
        <f t="shared" si="47"/>
        <v>28732382</v>
      </c>
      <c r="G222" s="4">
        <f t="shared" si="48"/>
        <v>0.15585921742638162</v>
      </c>
      <c r="H222" s="11" t="str">
        <f t="shared" si="49"/>
        <v/>
      </c>
      <c r="I222" s="11"/>
      <c r="K222" s="1">
        <v>195</v>
      </c>
      <c r="L222" s="2">
        <f t="shared" si="50"/>
        <v>51926</v>
      </c>
      <c r="M222" s="3">
        <f t="shared" ref="M222:M285" si="55">IF(L222&lt;&gt;"",Q$19/Q$21,"")</f>
        <v>119047.61904761905</v>
      </c>
      <c r="N222" s="3">
        <f t="shared" ref="N222:N285" si="56">IF(L222&lt;&gt;"",P221*Q$20/12,"")</f>
        <v>20178.571428571377</v>
      </c>
      <c r="O222" s="3">
        <f t="shared" si="51"/>
        <v>139226.19047619042</v>
      </c>
      <c r="P222" s="3">
        <f t="shared" si="52"/>
        <v>26785714.285714217</v>
      </c>
      <c r="Q222" s="4">
        <f t="shared" si="53"/>
        <v>0.14493373236425791</v>
      </c>
      <c r="R222" s="11" t="str">
        <f t="shared" si="54"/>
        <v/>
      </c>
    </row>
    <row r="223" spans="1:18" x14ac:dyDescent="0.25">
      <c r="A223" s="1">
        <v>196</v>
      </c>
      <c r="B223" s="2">
        <f t="shared" si="43"/>
        <v>51957</v>
      </c>
      <c r="C223" s="3">
        <f t="shared" si="44"/>
        <v>117275</v>
      </c>
      <c r="D223" s="3">
        <f t="shared" si="45"/>
        <v>21549</v>
      </c>
      <c r="E223" s="3">
        <f t="shared" si="46"/>
        <v>138824</v>
      </c>
      <c r="F223" s="3">
        <f t="shared" si="47"/>
        <v>28615107</v>
      </c>
      <c r="G223" s="4">
        <f t="shared" si="48"/>
        <v>0.15522532127009739</v>
      </c>
      <c r="H223" s="11" t="str">
        <f t="shared" si="49"/>
        <v/>
      </c>
      <c r="I223" s="11"/>
      <c r="K223" s="1">
        <v>196</v>
      </c>
      <c r="L223" s="2">
        <f t="shared" si="50"/>
        <v>51957</v>
      </c>
      <c r="M223" s="3">
        <f t="shared" si="55"/>
        <v>119047.61904761905</v>
      </c>
      <c r="N223" s="3">
        <f t="shared" si="56"/>
        <v>20089.285714285663</v>
      </c>
      <c r="O223" s="3">
        <f t="shared" si="51"/>
        <v>139136.90476190471</v>
      </c>
      <c r="P223" s="3">
        <f t="shared" si="52"/>
        <v>26666666.666666597</v>
      </c>
      <c r="Q223" s="4">
        <f t="shared" si="53"/>
        <v>0.1443850267379676</v>
      </c>
      <c r="R223" s="11" t="str">
        <f t="shared" si="54"/>
        <v/>
      </c>
    </row>
    <row r="224" spans="1:18" x14ac:dyDescent="0.25">
      <c r="A224" s="1">
        <v>197</v>
      </c>
      <c r="B224" s="2">
        <f t="shared" si="43"/>
        <v>51987</v>
      </c>
      <c r="C224" s="3">
        <f t="shared" si="44"/>
        <v>117363</v>
      </c>
      <c r="D224" s="3">
        <f t="shared" si="45"/>
        <v>21461</v>
      </c>
      <c r="E224" s="3">
        <f t="shared" si="46"/>
        <v>138824</v>
      </c>
      <c r="F224" s="3">
        <f t="shared" si="47"/>
        <v>28497744</v>
      </c>
      <c r="G224" s="4">
        <f t="shared" si="48"/>
        <v>0.15459142511381319</v>
      </c>
      <c r="H224" s="11" t="str">
        <f t="shared" si="49"/>
        <v/>
      </c>
      <c r="I224" s="11"/>
      <c r="K224" s="1">
        <v>197</v>
      </c>
      <c r="L224" s="2">
        <f t="shared" si="50"/>
        <v>51987</v>
      </c>
      <c r="M224" s="3">
        <f t="shared" si="55"/>
        <v>119047.61904761905</v>
      </c>
      <c r="N224" s="3">
        <f t="shared" si="56"/>
        <v>19999.999999999945</v>
      </c>
      <c r="O224" s="3">
        <f t="shared" si="51"/>
        <v>139047.61904761899</v>
      </c>
      <c r="P224" s="3">
        <f t="shared" si="52"/>
        <v>26547619.047618978</v>
      </c>
      <c r="Q224" s="4">
        <f t="shared" si="53"/>
        <v>0.14383561643835582</v>
      </c>
      <c r="R224" s="11" t="str">
        <f t="shared" si="54"/>
        <v/>
      </c>
    </row>
    <row r="225" spans="1:18" x14ac:dyDescent="0.25">
      <c r="A225" s="1">
        <v>198</v>
      </c>
      <c r="B225" s="2">
        <f t="shared" si="43"/>
        <v>52018</v>
      </c>
      <c r="C225" s="3">
        <f t="shared" si="44"/>
        <v>117451</v>
      </c>
      <c r="D225" s="3">
        <f t="shared" si="45"/>
        <v>21373</v>
      </c>
      <c r="E225" s="3">
        <f t="shared" si="46"/>
        <v>138824</v>
      </c>
      <c r="F225" s="3">
        <f t="shared" si="47"/>
        <v>28380293</v>
      </c>
      <c r="G225" s="4">
        <f t="shared" si="48"/>
        <v>0.15395752895752896</v>
      </c>
      <c r="H225" s="11" t="str">
        <f t="shared" si="49"/>
        <v/>
      </c>
      <c r="I225" s="11"/>
      <c r="K225" s="1">
        <v>198</v>
      </c>
      <c r="L225" s="2">
        <f t="shared" si="50"/>
        <v>52018</v>
      </c>
      <c r="M225" s="3">
        <f t="shared" si="55"/>
        <v>119047.61904761905</v>
      </c>
      <c r="N225" s="3">
        <f t="shared" si="56"/>
        <v>19910.714285714232</v>
      </c>
      <c r="O225" s="3">
        <f t="shared" si="51"/>
        <v>138958.33333333328</v>
      </c>
      <c r="P225" s="3">
        <f t="shared" si="52"/>
        <v>26428571.428571358</v>
      </c>
      <c r="Q225" s="4">
        <f t="shared" si="53"/>
        <v>0.14328550010708899</v>
      </c>
      <c r="R225" s="11" t="str">
        <f t="shared" si="54"/>
        <v/>
      </c>
    </row>
    <row r="226" spans="1:18" x14ac:dyDescent="0.25">
      <c r="A226" s="1">
        <v>199</v>
      </c>
      <c r="B226" s="2">
        <f t="shared" si="43"/>
        <v>52048</v>
      </c>
      <c r="C226" s="3">
        <f t="shared" si="44"/>
        <v>117539</v>
      </c>
      <c r="D226" s="3">
        <f t="shared" si="45"/>
        <v>21285</v>
      </c>
      <c r="E226" s="3">
        <f t="shared" si="46"/>
        <v>138824</v>
      </c>
      <c r="F226" s="3">
        <f t="shared" si="47"/>
        <v>28262754</v>
      </c>
      <c r="G226" s="4">
        <f t="shared" si="48"/>
        <v>0.15332363280124475</v>
      </c>
      <c r="H226" s="11" t="str">
        <f t="shared" si="49"/>
        <v/>
      </c>
      <c r="I226" s="11"/>
      <c r="K226" s="1">
        <v>199</v>
      </c>
      <c r="L226" s="2">
        <f t="shared" si="50"/>
        <v>52048</v>
      </c>
      <c r="M226" s="3">
        <f t="shared" si="55"/>
        <v>119047.61904761905</v>
      </c>
      <c r="N226" s="3">
        <f t="shared" si="56"/>
        <v>19821.428571428518</v>
      </c>
      <c r="O226" s="3">
        <f t="shared" si="51"/>
        <v>138869.04761904757</v>
      </c>
      <c r="P226" s="3">
        <f t="shared" si="52"/>
        <v>26309523.809523739</v>
      </c>
      <c r="Q226" s="4">
        <f t="shared" si="53"/>
        <v>0.14273467638234</v>
      </c>
      <c r="R226" s="11" t="str">
        <f t="shared" si="54"/>
        <v/>
      </c>
    </row>
    <row r="227" spans="1:18" x14ac:dyDescent="0.25">
      <c r="A227" s="1">
        <v>200</v>
      </c>
      <c r="B227" s="2">
        <f t="shared" si="43"/>
        <v>52079</v>
      </c>
      <c r="C227" s="3">
        <f t="shared" si="44"/>
        <v>117627</v>
      </c>
      <c r="D227" s="3">
        <f t="shared" si="45"/>
        <v>21197</v>
      </c>
      <c r="E227" s="3">
        <f t="shared" si="46"/>
        <v>138824</v>
      </c>
      <c r="F227" s="3">
        <f t="shared" si="47"/>
        <v>28145127</v>
      </c>
      <c r="G227" s="4">
        <f t="shared" si="48"/>
        <v>0.15268973664496052</v>
      </c>
      <c r="H227" s="11" t="str">
        <f t="shared" si="49"/>
        <v/>
      </c>
      <c r="I227" s="11"/>
      <c r="K227" s="1">
        <v>200</v>
      </c>
      <c r="L227" s="2">
        <f t="shared" si="50"/>
        <v>52079</v>
      </c>
      <c r="M227" s="3">
        <f t="shared" si="55"/>
        <v>119047.61904761905</v>
      </c>
      <c r="N227" s="3">
        <f t="shared" si="56"/>
        <v>19732.1428571428</v>
      </c>
      <c r="O227" s="3">
        <f t="shared" si="51"/>
        <v>138779.76190476186</v>
      </c>
      <c r="P227" s="3">
        <f t="shared" si="52"/>
        <v>26190476.19047612</v>
      </c>
      <c r="Q227" s="4">
        <f t="shared" si="53"/>
        <v>0.14218314389877723</v>
      </c>
      <c r="R227" s="11" t="str">
        <f t="shared" si="54"/>
        <v/>
      </c>
    </row>
    <row r="228" spans="1:18" x14ac:dyDescent="0.25">
      <c r="A228" s="1">
        <v>201</v>
      </c>
      <c r="B228" s="2">
        <f t="shared" si="43"/>
        <v>52110</v>
      </c>
      <c r="C228" s="3">
        <f t="shared" si="44"/>
        <v>117716</v>
      </c>
      <c r="D228" s="3">
        <f t="shared" si="45"/>
        <v>21108</v>
      </c>
      <c r="E228" s="3">
        <f t="shared" si="46"/>
        <v>138824</v>
      </c>
      <c r="F228" s="3">
        <f t="shared" si="47"/>
        <v>28027411</v>
      </c>
      <c r="G228" s="4">
        <f t="shared" si="48"/>
        <v>0.152048637123264</v>
      </c>
      <c r="H228" s="11" t="str">
        <f t="shared" si="49"/>
        <v/>
      </c>
      <c r="I228" s="11"/>
      <c r="K228" s="1">
        <v>201</v>
      </c>
      <c r="L228" s="2">
        <f t="shared" si="50"/>
        <v>52110</v>
      </c>
      <c r="M228" s="3">
        <f t="shared" si="55"/>
        <v>119047.61904761905</v>
      </c>
      <c r="N228" s="3">
        <f t="shared" si="56"/>
        <v>19642.85714285709</v>
      </c>
      <c r="O228" s="3">
        <f t="shared" si="51"/>
        <v>138690.47619047615</v>
      </c>
      <c r="P228" s="3">
        <f t="shared" si="52"/>
        <v>26071428.5714285</v>
      </c>
      <c r="Q228" s="4">
        <f t="shared" si="53"/>
        <v>0.14163090128755332</v>
      </c>
      <c r="R228" s="11" t="str">
        <f t="shared" si="54"/>
        <v/>
      </c>
    </row>
    <row r="229" spans="1:18" x14ac:dyDescent="0.25">
      <c r="A229" s="1">
        <v>202</v>
      </c>
      <c r="B229" s="2">
        <f t="shared" si="43"/>
        <v>52140</v>
      </c>
      <c r="C229" s="3">
        <f t="shared" si="44"/>
        <v>117804</v>
      </c>
      <c r="D229" s="3">
        <f t="shared" si="45"/>
        <v>21020</v>
      </c>
      <c r="E229" s="3">
        <f t="shared" si="46"/>
        <v>138824</v>
      </c>
      <c r="F229" s="3">
        <f t="shared" si="47"/>
        <v>27909607</v>
      </c>
      <c r="G229" s="4">
        <f t="shared" si="48"/>
        <v>0.15141474096697977</v>
      </c>
      <c r="H229" s="11" t="str">
        <f t="shared" si="49"/>
        <v/>
      </c>
      <c r="I229" s="11"/>
      <c r="K229" s="1">
        <v>202</v>
      </c>
      <c r="L229" s="2">
        <f t="shared" si="50"/>
        <v>52140</v>
      </c>
      <c r="M229" s="3">
        <f t="shared" si="55"/>
        <v>119047.61904761905</v>
      </c>
      <c r="N229" s="3">
        <f t="shared" si="56"/>
        <v>19553.571428571373</v>
      </c>
      <c r="O229" s="3">
        <f t="shared" si="51"/>
        <v>138601.19047619042</v>
      </c>
      <c r="P229" s="3">
        <f t="shared" si="52"/>
        <v>25952380.952380881</v>
      </c>
      <c r="Q229" s="4">
        <f t="shared" si="53"/>
        <v>0.14107794717629341</v>
      </c>
      <c r="R229" s="11" t="str">
        <f t="shared" si="54"/>
        <v/>
      </c>
    </row>
    <row r="230" spans="1:18" x14ac:dyDescent="0.25">
      <c r="A230" s="1">
        <v>203</v>
      </c>
      <c r="B230" s="2">
        <f t="shared" si="43"/>
        <v>52171</v>
      </c>
      <c r="C230" s="3">
        <f t="shared" si="44"/>
        <v>117892</v>
      </c>
      <c r="D230" s="3">
        <f t="shared" si="45"/>
        <v>20932</v>
      </c>
      <c r="E230" s="3">
        <f t="shared" si="46"/>
        <v>138824</v>
      </c>
      <c r="F230" s="3">
        <f t="shared" si="47"/>
        <v>27791715</v>
      </c>
      <c r="G230" s="4">
        <f t="shared" si="48"/>
        <v>0.15078084481069556</v>
      </c>
      <c r="H230" s="11" t="str">
        <f t="shared" si="49"/>
        <v/>
      </c>
      <c r="I230" s="11"/>
      <c r="K230" s="1">
        <v>203</v>
      </c>
      <c r="L230" s="2">
        <f t="shared" si="50"/>
        <v>52171</v>
      </c>
      <c r="M230" s="3">
        <f t="shared" si="55"/>
        <v>119047.61904761905</v>
      </c>
      <c r="N230" s="3">
        <f t="shared" si="56"/>
        <v>19464.285714285659</v>
      </c>
      <c r="O230" s="3">
        <f t="shared" si="51"/>
        <v>138511.90476190471</v>
      </c>
      <c r="P230" s="3">
        <f t="shared" si="52"/>
        <v>25833333.333333261</v>
      </c>
      <c r="Q230" s="4">
        <f t="shared" si="53"/>
        <v>0.14052428018908431</v>
      </c>
      <c r="R230" s="11" t="str">
        <f t="shared" si="54"/>
        <v/>
      </c>
    </row>
    <row r="231" spans="1:18" x14ac:dyDescent="0.25">
      <c r="A231" s="1">
        <v>204</v>
      </c>
      <c r="B231" s="2">
        <f t="shared" si="43"/>
        <v>52201</v>
      </c>
      <c r="C231" s="3">
        <f t="shared" si="44"/>
        <v>117981</v>
      </c>
      <c r="D231" s="3">
        <f t="shared" si="45"/>
        <v>20843</v>
      </c>
      <c r="E231" s="3">
        <f t="shared" si="46"/>
        <v>138824</v>
      </c>
      <c r="F231" s="3">
        <f t="shared" si="47"/>
        <v>27673734</v>
      </c>
      <c r="G231" s="4">
        <f t="shared" si="48"/>
        <v>0.15013974528899901</v>
      </c>
      <c r="H231" s="11" t="str">
        <f t="shared" si="49"/>
        <v/>
      </c>
      <c r="I231" s="11"/>
      <c r="K231" s="1">
        <v>204</v>
      </c>
      <c r="L231" s="2">
        <f t="shared" si="50"/>
        <v>52201</v>
      </c>
      <c r="M231" s="3">
        <f t="shared" si="55"/>
        <v>119047.61904761905</v>
      </c>
      <c r="N231" s="3">
        <f t="shared" si="56"/>
        <v>19374.999999999945</v>
      </c>
      <c r="O231" s="3">
        <f t="shared" si="51"/>
        <v>138422.61904761899</v>
      </c>
      <c r="P231" s="3">
        <f t="shared" si="52"/>
        <v>25714285.714285642</v>
      </c>
      <c r="Q231" s="4">
        <f t="shared" si="53"/>
        <v>0.13996989894646278</v>
      </c>
      <c r="R231" s="11" t="str">
        <f t="shared" si="54"/>
        <v/>
      </c>
    </row>
    <row r="232" spans="1:18" x14ac:dyDescent="0.25">
      <c r="A232" s="1">
        <v>205</v>
      </c>
      <c r="B232" s="2">
        <f t="shared" si="43"/>
        <v>52232</v>
      </c>
      <c r="C232" s="3">
        <f t="shared" si="44"/>
        <v>118069</v>
      </c>
      <c r="D232" s="3">
        <f t="shared" si="45"/>
        <v>20755</v>
      </c>
      <c r="E232" s="3">
        <f t="shared" si="46"/>
        <v>138824</v>
      </c>
      <c r="F232" s="3">
        <f t="shared" si="47"/>
        <v>27555665</v>
      </c>
      <c r="G232" s="4">
        <f t="shared" si="48"/>
        <v>0.14950584913271481</v>
      </c>
      <c r="H232" s="11" t="str">
        <f t="shared" si="49"/>
        <v/>
      </c>
      <c r="I232" s="11"/>
      <c r="K232" s="1">
        <v>205</v>
      </c>
      <c r="L232" s="2">
        <f t="shared" si="50"/>
        <v>52232</v>
      </c>
      <c r="M232" s="3">
        <f t="shared" si="55"/>
        <v>119047.61904761905</v>
      </c>
      <c r="N232" s="3">
        <f t="shared" si="56"/>
        <v>19285.714285714228</v>
      </c>
      <c r="O232" s="3">
        <f t="shared" si="51"/>
        <v>138333.33333333328</v>
      </c>
      <c r="P232" s="3">
        <f t="shared" si="52"/>
        <v>25595238.095238023</v>
      </c>
      <c r="Q232" s="4">
        <f t="shared" si="53"/>
        <v>0.1394148020654041</v>
      </c>
      <c r="R232" s="11" t="str">
        <f t="shared" si="54"/>
        <v/>
      </c>
    </row>
    <row r="233" spans="1:18" x14ac:dyDescent="0.25">
      <c r="A233" s="1">
        <v>206</v>
      </c>
      <c r="B233" s="2">
        <f t="shared" si="43"/>
        <v>52263</v>
      </c>
      <c r="C233" s="3">
        <f t="shared" si="44"/>
        <v>118158</v>
      </c>
      <c r="D233" s="3">
        <f t="shared" si="45"/>
        <v>20666</v>
      </c>
      <c r="E233" s="3">
        <f t="shared" si="46"/>
        <v>138824</v>
      </c>
      <c r="F233" s="3">
        <f t="shared" si="47"/>
        <v>27437507</v>
      </c>
      <c r="G233" s="4">
        <f t="shared" si="48"/>
        <v>0.14886474961101825</v>
      </c>
      <c r="H233" s="11" t="str">
        <f t="shared" si="49"/>
        <v/>
      </c>
      <c r="I233" s="11"/>
      <c r="K233" s="1">
        <v>206</v>
      </c>
      <c r="L233" s="2">
        <f t="shared" si="50"/>
        <v>52263</v>
      </c>
      <c r="M233" s="3">
        <f t="shared" si="55"/>
        <v>119047.61904761905</v>
      </c>
      <c r="N233" s="3">
        <f t="shared" si="56"/>
        <v>19196.428571428514</v>
      </c>
      <c r="O233" s="3">
        <f t="shared" si="51"/>
        <v>138244.04761904757</v>
      </c>
      <c r="P233" s="3">
        <f t="shared" si="52"/>
        <v>25476190.476190403</v>
      </c>
      <c r="Q233" s="4">
        <f t="shared" si="53"/>
        <v>0.13885898815931072</v>
      </c>
      <c r="R233" s="11" t="str">
        <f t="shared" si="54"/>
        <v/>
      </c>
    </row>
    <row r="234" spans="1:18" x14ac:dyDescent="0.25">
      <c r="A234" s="1">
        <v>207</v>
      </c>
      <c r="B234" s="2">
        <f t="shared" si="43"/>
        <v>52291</v>
      </c>
      <c r="C234" s="3">
        <f t="shared" si="44"/>
        <v>118246</v>
      </c>
      <c r="D234" s="3">
        <f t="shared" si="45"/>
        <v>20578</v>
      </c>
      <c r="E234" s="3">
        <f t="shared" si="46"/>
        <v>138824</v>
      </c>
      <c r="F234" s="3">
        <f t="shared" si="47"/>
        <v>27319261</v>
      </c>
      <c r="G234" s="4">
        <f t="shared" si="48"/>
        <v>0.14823085345473405</v>
      </c>
      <c r="H234" s="11" t="str">
        <f t="shared" si="49"/>
        <v/>
      </c>
      <c r="I234" s="11"/>
      <c r="K234" s="1">
        <v>207</v>
      </c>
      <c r="L234" s="2">
        <f t="shared" si="50"/>
        <v>52291</v>
      </c>
      <c r="M234" s="3">
        <f t="shared" si="55"/>
        <v>119047.61904761905</v>
      </c>
      <c r="N234" s="3">
        <f t="shared" si="56"/>
        <v>19107.1428571428</v>
      </c>
      <c r="O234" s="3">
        <f t="shared" si="51"/>
        <v>138154.76190476186</v>
      </c>
      <c r="P234" s="3">
        <f t="shared" si="52"/>
        <v>25357142.857142784</v>
      </c>
      <c r="Q234" s="4">
        <f t="shared" si="53"/>
        <v>0.13830245583800049</v>
      </c>
      <c r="R234" s="11" t="str">
        <f t="shared" si="54"/>
        <v/>
      </c>
    </row>
    <row r="235" spans="1:18" x14ac:dyDescent="0.25">
      <c r="A235" s="1">
        <v>208</v>
      </c>
      <c r="B235" s="2">
        <f t="shared" si="43"/>
        <v>52322</v>
      </c>
      <c r="C235" s="3">
        <f t="shared" si="44"/>
        <v>118335</v>
      </c>
      <c r="D235" s="3">
        <f t="shared" si="45"/>
        <v>20489</v>
      </c>
      <c r="E235" s="3">
        <f t="shared" si="46"/>
        <v>138824</v>
      </c>
      <c r="F235" s="3">
        <f t="shared" si="47"/>
        <v>27200926</v>
      </c>
      <c r="G235" s="4">
        <f t="shared" si="48"/>
        <v>0.14758975393303753</v>
      </c>
      <c r="H235" s="11" t="str">
        <f t="shared" si="49"/>
        <v/>
      </c>
      <c r="I235" s="11"/>
      <c r="K235" s="1">
        <v>208</v>
      </c>
      <c r="L235" s="2">
        <f t="shared" si="50"/>
        <v>52322</v>
      </c>
      <c r="M235" s="3">
        <f t="shared" si="55"/>
        <v>119047.61904761905</v>
      </c>
      <c r="N235" s="3">
        <f t="shared" si="56"/>
        <v>19017.857142857087</v>
      </c>
      <c r="O235" s="3">
        <f t="shared" si="51"/>
        <v>138065.47619047615</v>
      </c>
      <c r="P235" s="3">
        <f t="shared" si="52"/>
        <v>25238095.238095164</v>
      </c>
      <c r="Q235" s="4">
        <f t="shared" si="53"/>
        <v>0.13774520370769525</v>
      </c>
      <c r="R235" s="11" t="str">
        <f t="shared" si="54"/>
        <v/>
      </c>
    </row>
    <row r="236" spans="1:18" x14ac:dyDescent="0.25">
      <c r="A236" s="1">
        <v>209</v>
      </c>
      <c r="B236" s="2">
        <f t="shared" si="43"/>
        <v>52352</v>
      </c>
      <c r="C236" s="3">
        <f t="shared" si="44"/>
        <v>118424</v>
      </c>
      <c r="D236" s="3">
        <f t="shared" si="45"/>
        <v>20400</v>
      </c>
      <c r="E236" s="3">
        <f t="shared" si="46"/>
        <v>138824</v>
      </c>
      <c r="F236" s="3">
        <f t="shared" si="47"/>
        <v>27082502</v>
      </c>
      <c r="G236" s="4">
        <f t="shared" si="48"/>
        <v>0.14694865441134097</v>
      </c>
      <c r="H236" s="11" t="str">
        <f t="shared" si="49"/>
        <v/>
      </c>
      <c r="I236" s="11"/>
      <c r="K236" s="1">
        <v>209</v>
      </c>
      <c r="L236" s="2">
        <f t="shared" si="50"/>
        <v>52352</v>
      </c>
      <c r="M236" s="3">
        <f t="shared" si="55"/>
        <v>119047.61904761905</v>
      </c>
      <c r="N236" s="3">
        <f t="shared" si="56"/>
        <v>18928.571428571373</v>
      </c>
      <c r="O236" s="3">
        <f t="shared" si="51"/>
        <v>137976.19047619042</v>
      </c>
      <c r="P236" s="3">
        <f t="shared" si="52"/>
        <v>25119047.619047545</v>
      </c>
      <c r="Q236" s="4">
        <f t="shared" si="53"/>
        <v>0.13718723037100916</v>
      </c>
      <c r="R236" s="11" t="str">
        <f t="shared" si="54"/>
        <v/>
      </c>
    </row>
    <row r="237" spans="1:18" x14ac:dyDescent="0.25">
      <c r="A237" s="1">
        <v>210</v>
      </c>
      <c r="B237" s="2">
        <f t="shared" si="43"/>
        <v>52383</v>
      </c>
      <c r="C237" s="3">
        <f t="shared" si="44"/>
        <v>118513</v>
      </c>
      <c r="D237" s="3">
        <f t="shared" si="45"/>
        <v>20311</v>
      </c>
      <c r="E237" s="3">
        <f t="shared" si="46"/>
        <v>138824</v>
      </c>
      <c r="F237" s="3">
        <f t="shared" si="47"/>
        <v>26963989</v>
      </c>
      <c r="G237" s="4">
        <f t="shared" si="48"/>
        <v>0.14630755488964445</v>
      </c>
      <c r="H237" s="11" t="str">
        <f t="shared" si="49"/>
        <v/>
      </c>
      <c r="I237" s="11"/>
      <c r="K237" s="1">
        <v>210</v>
      </c>
      <c r="L237" s="2">
        <f t="shared" si="50"/>
        <v>52383</v>
      </c>
      <c r="M237" s="3">
        <f t="shared" si="55"/>
        <v>119047.61904761905</v>
      </c>
      <c r="N237" s="3">
        <f t="shared" si="56"/>
        <v>18839.285714285656</v>
      </c>
      <c r="O237" s="3">
        <f t="shared" si="51"/>
        <v>137886.90476190471</v>
      </c>
      <c r="P237" s="3">
        <f t="shared" si="52"/>
        <v>24999999.999999925</v>
      </c>
      <c r="Q237" s="4">
        <f t="shared" si="53"/>
        <v>0.13662853442693682</v>
      </c>
      <c r="R237" s="11" t="str">
        <f t="shared" si="54"/>
        <v/>
      </c>
    </row>
    <row r="238" spans="1:18" x14ac:dyDescent="0.25">
      <c r="A238" s="1">
        <v>211</v>
      </c>
      <c r="B238" s="2">
        <f t="shared" si="43"/>
        <v>52413</v>
      </c>
      <c r="C238" s="3">
        <f t="shared" si="44"/>
        <v>118602</v>
      </c>
      <c r="D238" s="3">
        <f t="shared" si="45"/>
        <v>20222</v>
      </c>
      <c r="E238" s="3">
        <f t="shared" si="46"/>
        <v>138824</v>
      </c>
      <c r="F238" s="3">
        <f t="shared" si="47"/>
        <v>26845387</v>
      </c>
      <c r="G238" s="4">
        <f t="shared" si="48"/>
        <v>0.14566645536794789</v>
      </c>
      <c r="H238" s="11" t="str">
        <f t="shared" si="49"/>
        <v/>
      </c>
      <c r="I238" s="11"/>
      <c r="K238" s="1">
        <v>211</v>
      </c>
      <c r="L238" s="2">
        <f t="shared" si="50"/>
        <v>52413</v>
      </c>
      <c r="M238" s="3">
        <f t="shared" si="55"/>
        <v>119047.61904761905</v>
      </c>
      <c r="N238" s="3">
        <f t="shared" si="56"/>
        <v>18749.999999999942</v>
      </c>
      <c r="O238" s="3">
        <f t="shared" si="51"/>
        <v>137797.61904761899</v>
      </c>
      <c r="P238" s="3">
        <f t="shared" si="52"/>
        <v>24880952.380952306</v>
      </c>
      <c r="Q238" s="4">
        <f t="shared" si="53"/>
        <v>0.13606911447084197</v>
      </c>
      <c r="R238" s="11" t="str">
        <f t="shared" si="54"/>
        <v/>
      </c>
    </row>
    <row r="239" spans="1:18" x14ac:dyDescent="0.25">
      <c r="A239" s="1">
        <v>212</v>
      </c>
      <c r="B239" s="2">
        <f t="shared" si="43"/>
        <v>52444</v>
      </c>
      <c r="C239" s="3">
        <f t="shared" si="44"/>
        <v>118690</v>
      </c>
      <c r="D239" s="3">
        <f t="shared" si="45"/>
        <v>20134</v>
      </c>
      <c r="E239" s="3">
        <f t="shared" si="46"/>
        <v>138824</v>
      </c>
      <c r="F239" s="3">
        <f t="shared" si="47"/>
        <v>26726697</v>
      </c>
      <c r="G239" s="4">
        <f t="shared" si="48"/>
        <v>0.14503255921166369</v>
      </c>
      <c r="H239" s="11" t="str">
        <f t="shared" si="49"/>
        <v/>
      </c>
      <c r="I239" s="11"/>
      <c r="K239" s="1">
        <v>212</v>
      </c>
      <c r="L239" s="2">
        <f t="shared" si="50"/>
        <v>52444</v>
      </c>
      <c r="M239" s="3">
        <f t="shared" si="55"/>
        <v>119047.61904761905</v>
      </c>
      <c r="N239" s="3">
        <f t="shared" si="56"/>
        <v>18660.714285714228</v>
      </c>
      <c r="O239" s="3">
        <f t="shared" si="51"/>
        <v>137708.33333333328</v>
      </c>
      <c r="P239" s="3">
        <f t="shared" si="52"/>
        <v>24761904.761904687</v>
      </c>
      <c r="Q239" s="4">
        <f t="shared" si="53"/>
        <v>0.13550896909444526</v>
      </c>
      <c r="R239" s="11" t="str">
        <f t="shared" si="54"/>
        <v/>
      </c>
    </row>
    <row r="240" spans="1:18" x14ac:dyDescent="0.25">
      <c r="A240" s="1">
        <v>213</v>
      </c>
      <c r="B240" s="2">
        <f t="shared" si="43"/>
        <v>52475</v>
      </c>
      <c r="C240" s="3">
        <f t="shared" si="44"/>
        <v>118779</v>
      </c>
      <c r="D240" s="3">
        <f t="shared" si="45"/>
        <v>20045</v>
      </c>
      <c r="E240" s="3">
        <f t="shared" si="46"/>
        <v>138824</v>
      </c>
      <c r="F240" s="3">
        <f t="shared" si="47"/>
        <v>26607918</v>
      </c>
      <c r="G240" s="4">
        <f t="shared" si="48"/>
        <v>0.14439145968996717</v>
      </c>
      <c r="H240" s="11" t="str">
        <f t="shared" si="49"/>
        <v/>
      </c>
      <c r="I240" s="11"/>
      <c r="K240" s="1">
        <v>213</v>
      </c>
      <c r="L240" s="2">
        <f t="shared" si="50"/>
        <v>52475</v>
      </c>
      <c r="M240" s="3">
        <f t="shared" si="55"/>
        <v>119047.61904761905</v>
      </c>
      <c r="N240" s="3">
        <f t="shared" si="56"/>
        <v>18571.428571428514</v>
      </c>
      <c r="O240" s="3">
        <f t="shared" si="51"/>
        <v>137619.04761904757</v>
      </c>
      <c r="P240" s="3">
        <f t="shared" si="52"/>
        <v>24642857.142857067</v>
      </c>
      <c r="Q240" s="4">
        <f t="shared" si="53"/>
        <v>0.13494809688581277</v>
      </c>
      <c r="R240" s="11" t="str">
        <f t="shared" si="54"/>
        <v/>
      </c>
    </row>
    <row r="241" spans="1:18" x14ac:dyDescent="0.25">
      <c r="A241" s="1">
        <v>214</v>
      </c>
      <c r="B241" s="2">
        <f t="shared" si="43"/>
        <v>52505</v>
      </c>
      <c r="C241" s="3">
        <f t="shared" si="44"/>
        <v>118869</v>
      </c>
      <c r="D241" s="3">
        <f t="shared" si="45"/>
        <v>19955</v>
      </c>
      <c r="E241" s="3">
        <f t="shared" si="46"/>
        <v>138824</v>
      </c>
      <c r="F241" s="3">
        <f t="shared" si="47"/>
        <v>26489049</v>
      </c>
      <c r="G241" s="4">
        <f t="shared" si="48"/>
        <v>0.14374315680285829</v>
      </c>
      <c r="H241" s="11" t="str">
        <f t="shared" si="49"/>
        <v/>
      </c>
      <c r="I241" s="11"/>
      <c r="K241" s="1">
        <v>214</v>
      </c>
      <c r="L241" s="2">
        <f t="shared" si="50"/>
        <v>52505</v>
      </c>
      <c r="M241" s="3">
        <f t="shared" si="55"/>
        <v>119047.61904761905</v>
      </c>
      <c r="N241" s="3">
        <f t="shared" si="56"/>
        <v>18482.1428571428</v>
      </c>
      <c r="O241" s="3">
        <f t="shared" si="51"/>
        <v>137529.76190476186</v>
      </c>
      <c r="P241" s="3">
        <f t="shared" si="52"/>
        <v>24523809.523809448</v>
      </c>
      <c r="Q241" s="4">
        <f t="shared" si="53"/>
        <v>0.13438649642934392</v>
      </c>
      <c r="R241" s="11" t="str">
        <f t="shared" si="54"/>
        <v/>
      </c>
    </row>
    <row r="242" spans="1:18" x14ac:dyDescent="0.25">
      <c r="A242" s="1">
        <v>215</v>
      </c>
      <c r="B242" s="2">
        <f t="shared" si="43"/>
        <v>52536</v>
      </c>
      <c r="C242" s="3">
        <f t="shared" si="44"/>
        <v>118958</v>
      </c>
      <c r="D242" s="3">
        <f t="shared" si="45"/>
        <v>19866</v>
      </c>
      <c r="E242" s="3">
        <f t="shared" si="46"/>
        <v>138824</v>
      </c>
      <c r="F242" s="3">
        <f t="shared" si="47"/>
        <v>26370091</v>
      </c>
      <c r="G242" s="4">
        <f t="shared" si="48"/>
        <v>0.14310205728116177</v>
      </c>
      <c r="H242" s="11" t="str">
        <f t="shared" si="49"/>
        <v/>
      </c>
      <c r="I242" s="11"/>
      <c r="K242" s="1">
        <v>215</v>
      </c>
      <c r="L242" s="2">
        <f t="shared" si="50"/>
        <v>52536</v>
      </c>
      <c r="M242" s="3">
        <f t="shared" si="55"/>
        <v>119047.61904761905</v>
      </c>
      <c r="N242" s="3">
        <f t="shared" si="56"/>
        <v>18392.857142857083</v>
      </c>
      <c r="O242" s="3">
        <f t="shared" si="51"/>
        <v>137440.47619047613</v>
      </c>
      <c r="P242" s="3">
        <f t="shared" si="52"/>
        <v>24404761.904761828</v>
      </c>
      <c r="Q242" s="4">
        <f t="shared" si="53"/>
        <v>0.13382416630575969</v>
      </c>
      <c r="R242" s="11" t="str">
        <f t="shared" si="54"/>
        <v/>
      </c>
    </row>
    <row r="243" spans="1:18" x14ac:dyDescent="0.25">
      <c r="A243" s="1">
        <v>216</v>
      </c>
      <c r="B243" s="2">
        <f t="shared" si="43"/>
        <v>52566</v>
      </c>
      <c r="C243" s="3">
        <f t="shared" si="44"/>
        <v>119047</v>
      </c>
      <c r="D243" s="3">
        <f t="shared" si="45"/>
        <v>19777</v>
      </c>
      <c r="E243" s="3">
        <f t="shared" si="46"/>
        <v>138824</v>
      </c>
      <c r="F243" s="3">
        <f t="shared" si="47"/>
        <v>26251044</v>
      </c>
      <c r="G243" s="4">
        <f t="shared" si="48"/>
        <v>0.14246095775946521</v>
      </c>
      <c r="H243" s="11" t="str">
        <f t="shared" si="49"/>
        <v/>
      </c>
      <c r="I243" s="11"/>
      <c r="K243" s="1">
        <v>216</v>
      </c>
      <c r="L243" s="2">
        <f t="shared" si="50"/>
        <v>52566</v>
      </c>
      <c r="M243" s="3">
        <f t="shared" si="55"/>
        <v>119047.61904761905</v>
      </c>
      <c r="N243" s="3">
        <f t="shared" si="56"/>
        <v>18303.571428571369</v>
      </c>
      <c r="O243" s="3">
        <f t="shared" si="51"/>
        <v>137351.19047619042</v>
      </c>
      <c r="P243" s="3">
        <f t="shared" si="52"/>
        <v>24285714.285714209</v>
      </c>
      <c r="Q243" s="4">
        <f t="shared" si="53"/>
        <v>0.13326110509209063</v>
      </c>
      <c r="R243" s="11" t="str">
        <f t="shared" si="54"/>
        <v/>
      </c>
    </row>
    <row r="244" spans="1:18" x14ac:dyDescent="0.25">
      <c r="A244" s="1">
        <v>217</v>
      </c>
      <c r="B244" s="2">
        <f t="shared" si="43"/>
        <v>52597</v>
      </c>
      <c r="C244" s="3">
        <f t="shared" si="44"/>
        <v>119136</v>
      </c>
      <c r="D244" s="3">
        <f t="shared" si="45"/>
        <v>19688</v>
      </c>
      <c r="E244" s="3">
        <f t="shared" si="46"/>
        <v>138824</v>
      </c>
      <c r="F244" s="3">
        <f t="shared" si="47"/>
        <v>26131908</v>
      </c>
      <c r="G244" s="4">
        <f t="shared" si="48"/>
        <v>0.14181985823776869</v>
      </c>
      <c r="H244" s="11" t="str">
        <f t="shared" si="49"/>
        <v/>
      </c>
      <c r="I244" s="11"/>
      <c r="K244" s="1">
        <v>217</v>
      </c>
      <c r="L244" s="2">
        <f t="shared" si="50"/>
        <v>52597</v>
      </c>
      <c r="M244" s="3">
        <f t="shared" si="55"/>
        <v>119047.61904761905</v>
      </c>
      <c r="N244" s="3">
        <f t="shared" si="56"/>
        <v>18214.285714285656</v>
      </c>
      <c r="O244" s="3">
        <f t="shared" si="51"/>
        <v>137261.90476190471</v>
      </c>
      <c r="P244" s="3">
        <f t="shared" si="52"/>
        <v>24166666.66666659</v>
      </c>
      <c r="Q244" s="4">
        <f t="shared" si="53"/>
        <v>0.13269731136166485</v>
      </c>
      <c r="R244" s="11" t="str">
        <f t="shared" si="54"/>
        <v/>
      </c>
    </row>
    <row r="245" spans="1:18" x14ac:dyDescent="0.25">
      <c r="A245" s="1">
        <v>218</v>
      </c>
      <c r="B245" s="2">
        <f t="shared" si="43"/>
        <v>52628</v>
      </c>
      <c r="C245" s="3">
        <f t="shared" si="44"/>
        <v>119226</v>
      </c>
      <c r="D245" s="3">
        <f t="shared" si="45"/>
        <v>19598</v>
      </c>
      <c r="E245" s="3">
        <f t="shared" si="46"/>
        <v>138824</v>
      </c>
      <c r="F245" s="3">
        <f t="shared" si="47"/>
        <v>26012682</v>
      </c>
      <c r="G245" s="4">
        <f t="shared" si="48"/>
        <v>0.14117155535065984</v>
      </c>
      <c r="H245" s="11" t="str">
        <f t="shared" si="49"/>
        <v/>
      </c>
      <c r="I245" s="11"/>
      <c r="K245" s="1">
        <v>218</v>
      </c>
      <c r="L245" s="2">
        <f t="shared" si="50"/>
        <v>52628</v>
      </c>
      <c r="M245" s="3">
        <f t="shared" si="55"/>
        <v>119047.61904761905</v>
      </c>
      <c r="N245" s="3">
        <f t="shared" si="56"/>
        <v>18124.999999999942</v>
      </c>
      <c r="O245" s="3">
        <f t="shared" si="51"/>
        <v>137172.61904761899</v>
      </c>
      <c r="P245" s="3">
        <f t="shared" si="52"/>
        <v>24047619.04761897</v>
      </c>
      <c r="Q245" s="4">
        <f t="shared" si="53"/>
        <v>0.13213278368409595</v>
      </c>
      <c r="R245" s="11" t="str">
        <f t="shared" si="54"/>
        <v/>
      </c>
    </row>
    <row r="246" spans="1:18" x14ac:dyDescent="0.25">
      <c r="A246" s="1">
        <v>219</v>
      </c>
      <c r="B246" s="2">
        <f t="shared" si="43"/>
        <v>52657</v>
      </c>
      <c r="C246" s="3">
        <f t="shared" si="44"/>
        <v>119315</v>
      </c>
      <c r="D246" s="3">
        <f t="shared" si="45"/>
        <v>19509</v>
      </c>
      <c r="E246" s="3">
        <f t="shared" si="46"/>
        <v>138824</v>
      </c>
      <c r="F246" s="3">
        <f t="shared" si="47"/>
        <v>25893367</v>
      </c>
      <c r="G246" s="4">
        <f t="shared" si="48"/>
        <v>0.14053045582896329</v>
      </c>
      <c r="H246" s="11" t="str">
        <f t="shared" si="49"/>
        <v/>
      </c>
      <c r="I246" s="11"/>
      <c r="K246" s="1">
        <v>219</v>
      </c>
      <c r="L246" s="2">
        <f t="shared" si="50"/>
        <v>52657</v>
      </c>
      <c r="M246" s="3">
        <f t="shared" si="55"/>
        <v>119047.61904761905</v>
      </c>
      <c r="N246" s="3">
        <f t="shared" si="56"/>
        <v>18035.714285714228</v>
      </c>
      <c r="O246" s="3">
        <f t="shared" si="51"/>
        <v>137083.33333333328</v>
      </c>
      <c r="P246" s="3">
        <f t="shared" si="52"/>
        <v>23928571.428571351</v>
      </c>
      <c r="Q246" s="4">
        <f t="shared" si="53"/>
        <v>0.13156752062527102</v>
      </c>
      <c r="R246" s="11" t="str">
        <f t="shared" si="54"/>
        <v/>
      </c>
    </row>
    <row r="247" spans="1:18" x14ac:dyDescent="0.25">
      <c r="A247" s="1">
        <v>220</v>
      </c>
      <c r="B247" s="2">
        <f t="shared" si="43"/>
        <v>52688</v>
      </c>
      <c r="C247" s="3">
        <f t="shared" si="44"/>
        <v>119404</v>
      </c>
      <c r="D247" s="3">
        <f t="shared" si="45"/>
        <v>19420</v>
      </c>
      <c r="E247" s="3">
        <f t="shared" si="46"/>
        <v>138824</v>
      </c>
      <c r="F247" s="3">
        <f t="shared" si="47"/>
        <v>25773963</v>
      </c>
      <c r="G247" s="4">
        <f t="shared" si="48"/>
        <v>0.13988935630726676</v>
      </c>
      <c r="H247" s="11" t="str">
        <f t="shared" si="49"/>
        <v/>
      </c>
      <c r="I247" s="11"/>
      <c r="K247" s="1">
        <v>220</v>
      </c>
      <c r="L247" s="2">
        <f t="shared" si="50"/>
        <v>52688</v>
      </c>
      <c r="M247" s="3">
        <f t="shared" si="55"/>
        <v>119047.61904761905</v>
      </c>
      <c r="N247" s="3">
        <f t="shared" si="56"/>
        <v>17946.428571428511</v>
      </c>
      <c r="O247" s="3">
        <f t="shared" si="51"/>
        <v>136994.04761904757</v>
      </c>
      <c r="P247" s="3">
        <f t="shared" si="52"/>
        <v>23809523.809523731</v>
      </c>
      <c r="Q247" s="4">
        <f t="shared" si="53"/>
        <v>0.13100152074733828</v>
      </c>
      <c r="R247" s="11" t="str">
        <f t="shared" si="54"/>
        <v/>
      </c>
    </row>
    <row r="248" spans="1:18" x14ac:dyDescent="0.25">
      <c r="A248" s="1">
        <v>221</v>
      </c>
      <c r="B248" s="2">
        <f t="shared" si="43"/>
        <v>52718</v>
      </c>
      <c r="C248" s="3">
        <f t="shared" si="44"/>
        <v>119494</v>
      </c>
      <c r="D248" s="3">
        <f t="shared" si="45"/>
        <v>19330</v>
      </c>
      <c r="E248" s="3">
        <f t="shared" si="46"/>
        <v>138824</v>
      </c>
      <c r="F248" s="3">
        <f t="shared" si="47"/>
        <v>25654469</v>
      </c>
      <c r="G248" s="4">
        <f t="shared" si="48"/>
        <v>0.13924105342015788</v>
      </c>
      <c r="H248" s="11" t="str">
        <f t="shared" si="49"/>
        <v/>
      </c>
      <c r="I248" s="11"/>
      <c r="K248" s="1">
        <v>221</v>
      </c>
      <c r="L248" s="2">
        <f t="shared" si="50"/>
        <v>52718</v>
      </c>
      <c r="M248" s="3">
        <f t="shared" si="55"/>
        <v>119047.61904761905</v>
      </c>
      <c r="N248" s="3">
        <f t="shared" si="56"/>
        <v>17857.142857142797</v>
      </c>
      <c r="O248" s="3">
        <f t="shared" si="51"/>
        <v>136904.76190476184</v>
      </c>
      <c r="P248" s="3">
        <f t="shared" si="52"/>
        <v>23690476.190476112</v>
      </c>
      <c r="Q248" s="4">
        <f t="shared" si="53"/>
        <v>0.13043478260869529</v>
      </c>
      <c r="R248" s="11" t="str">
        <f t="shared" si="54"/>
        <v/>
      </c>
    </row>
    <row r="249" spans="1:18" x14ac:dyDescent="0.25">
      <c r="A249" s="1">
        <v>222</v>
      </c>
      <c r="B249" s="2">
        <f t="shared" si="43"/>
        <v>52749</v>
      </c>
      <c r="C249" s="3">
        <f t="shared" si="44"/>
        <v>119584</v>
      </c>
      <c r="D249" s="3">
        <f t="shared" si="45"/>
        <v>19240</v>
      </c>
      <c r="E249" s="3">
        <f t="shared" si="46"/>
        <v>138824</v>
      </c>
      <c r="F249" s="3">
        <f t="shared" si="47"/>
        <v>25534885</v>
      </c>
      <c r="G249" s="4">
        <f t="shared" si="48"/>
        <v>0.13859275053304904</v>
      </c>
      <c r="H249" s="11" t="str">
        <f t="shared" si="49"/>
        <v/>
      </c>
      <c r="I249" s="11"/>
      <c r="K249" s="1">
        <v>222</v>
      </c>
      <c r="L249" s="2">
        <f t="shared" si="50"/>
        <v>52749</v>
      </c>
      <c r="M249" s="3">
        <f t="shared" si="55"/>
        <v>119047.61904761905</v>
      </c>
      <c r="N249" s="3">
        <f t="shared" si="56"/>
        <v>17767.857142857083</v>
      </c>
      <c r="O249" s="3">
        <f t="shared" si="51"/>
        <v>136815.47619047613</v>
      </c>
      <c r="P249" s="3">
        <f t="shared" si="52"/>
        <v>23571428.571428493</v>
      </c>
      <c r="Q249" s="4">
        <f t="shared" si="53"/>
        <v>0.12986730476397612</v>
      </c>
      <c r="R249" s="11" t="str">
        <f t="shared" si="54"/>
        <v/>
      </c>
    </row>
    <row r="250" spans="1:18" x14ac:dyDescent="0.25">
      <c r="A250" s="1">
        <v>223</v>
      </c>
      <c r="B250" s="2">
        <f t="shared" si="43"/>
        <v>52779</v>
      </c>
      <c r="C250" s="3">
        <f t="shared" si="44"/>
        <v>119673</v>
      </c>
      <c r="D250" s="3">
        <f t="shared" si="45"/>
        <v>19151</v>
      </c>
      <c r="E250" s="3">
        <f t="shared" si="46"/>
        <v>138824</v>
      </c>
      <c r="F250" s="3">
        <f t="shared" si="47"/>
        <v>25415212</v>
      </c>
      <c r="G250" s="4">
        <f t="shared" si="48"/>
        <v>0.13795165101135251</v>
      </c>
      <c r="H250" s="11" t="str">
        <f t="shared" si="49"/>
        <v/>
      </c>
      <c r="I250" s="11"/>
      <c r="K250" s="1">
        <v>223</v>
      </c>
      <c r="L250" s="2">
        <f t="shared" si="50"/>
        <v>52779</v>
      </c>
      <c r="M250" s="3">
        <f t="shared" si="55"/>
        <v>119047.61904761905</v>
      </c>
      <c r="N250" s="3">
        <f t="shared" si="56"/>
        <v>17678.571428571369</v>
      </c>
      <c r="O250" s="3">
        <f t="shared" si="51"/>
        <v>136726.19047619042</v>
      </c>
      <c r="P250" s="3">
        <f t="shared" si="52"/>
        <v>23452380.952380873</v>
      </c>
      <c r="Q250" s="4">
        <f t="shared" si="53"/>
        <v>0.12929908576403967</v>
      </c>
      <c r="R250" s="11" t="str">
        <f t="shared" si="54"/>
        <v/>
      </c>
    </row>
    <row r="251" spans="1:18" x14ac:dyDescent="0.25">
      <c r="A251" s="1">
        <v>224</v>
      </c>
      <c r="B251" s="2">
        <f t="shared" si="43"/>
        <v>52810</v>
      </c>
      <c r="C251" s="3">
        <f t="shared" si="44"/>
        <v>119763</v>
      </c>
      <c r="D251" s="3">
        <f t="shared" si="45"/>
        <v>19061</v>
      </c>
      <c r="E251" s="3">
        <f t="shared" si="46"/>
        <v>138824</v>
      </c>
      <c r="F251" s="3">
        <f t="shared" si="47"/>
        <v>25295449</v>
      </c>
      <c r="G251" s="4">
        <f t="shared" si="48"/>
        <v>0.13730334812424363</v>
      </c>
      <c r="H251" s="11" t="str">
        <f t="shared" si="49"/>
        <v/>
      </c>
      <c r="I251" s="11"/>
      <c r="K251" s="1">
        <v>224</v>
      </c>
      <c r="L251" s="2">
        <f t="shared" si="50"/>
        <v>52810</v>
      </c>
      <c r="M251" s="3">
        <f t="shared" si="55"/>
        <v>119047.61904761905</v>
      </c>
      <c r="N251" s="3">
        <f t="shared" si="56"/>
        <v>17589.285714285656</v>
      </c>
      <c r="O251" s="3">
        <f t="shared" si="51"/>
        <v>136636.90476190471</v>
      </c>
      <c r="P251" s="3">
        <f t="shared" si="52"/>
        <v>23333333.333333254</v>
      </c>
      <c r="Q251" s="4">
        <f t="shared" si="53"/>
        <v>0.12873012415595694</v>
      </c>
      <c r="R251" s="11" t="str">
        <f t="shared" si="54"/>
        <v/>
      </c>
    </row>
    <row r="252" spans="1:18" x14ac:dyDescent="0.25">
      <c r="A252" s="1">
        <v>225</v>
      </c>
      <c r="B252" s="2">
        <f t="shared" si="43"/>
        <v>52841</v>
      </c>
      <c r="C252" s="3">
        <f t="shared" si="44"/>
        <v>119853</v>
      </c>
      <c r="D252" s="3">
        <f t="shared" si="45"/>
        <v>18971</v>
      </c>
      <c r="E252" s="3">
        <f t="shared" si="46"/>
        <v>138824</v>
      </c>
      <c r="F252" s="3">
        <f t="shared" si="47"/>
        <v>25175596</v>
      </c>
      <c r="G252" s="4">
        <f t="shared" si="48"/>
        <v>0.13665504523713479</v>
      </c>
      <c r="H252" s="11" t="str">
        <f t="shared" si="49"/>
        <v/>
      </c>
      <c r="I252" s="11"/>
      <c r="K252" s="1">
        <v>225</v>
      </c>
      <c r="L252" s="2">
        <f t="shared" si="50"/>
        <v>52841</v>
      </c>
      <c r="M252" s="3">
        <f t="shared" si="55"/>
        <v>119047.61904761905</v>
      </c>
      <c r="N252" s="3">
        <f t="shared" si="56"/>
        <v>17499.999999999938</v>
      </c>
      <c r="O252" s="3">
        <f t="shared" si="51"/>
        <v>136547.61904761899</v>
      </c>
      <c r="P252" s="3">
        <f t="shared" si="52"/>
        <v>23214285.714285634</v>
      </c>
      <c r="Q252" s="4">
        <f t="shared" si="53"/>
        <v>0.12816041848299872</v>
      </c>
      <c r="R252" s="11" t="str">
        <f t="shared" si="54"/>
        <v/>
      </c>
    </row>
    <row r="253" spans="1:18" x14ac:dyDescent="0.25">
      <c r="A253" s="1">
        <v>226</v>
      </c>
      <c r="B253" s="2">
        <f t="shared" si="43"/>
        <v>52871</v>
      </c>
      <c r="C253" s="3">
        <f t="shared" si="44"/>
        <v>119943</v>
      </c>
      <c r="D253" s="3">
        <f t="shared" si="45"/>
        <v>18881</v>
      </c>
      <c r="E253" s="3">
        <f t="shared" si="46"/>
        <v>138824</v>
      </c>
      <c r="F253" s="3">
        <f t="shared" si="47"/>
        <v>25055653</v>
      </c>
      <c r="G253" s="4">
        <f t="shared" si="48"/>
        <v>0.13600674235002594</v>
      </c>
      <c r="H253" s="11" t="str">
        <f t="shared" si="49"/>
        <v/>
      </c>
      <c r="I253" s="11"/>
      <c r="K253" s="1">
        <v>226</v>
      </c>
      <c r="L253" s="2">
        <f t="shared" si="50"/>
        <v>52871</v>
      </c>
      <c r="M253" s="3">
        <f t="shared" si="55"/>
        <v>119047.61904761905</v>
      </c>
      <c r="N253" s="3">
        <f t="shared" si="56"/>
        <v>17410.714285714224</v>
      </c>
      <c r="O253" s="3">
        <f t="shared" si="51"/>
        <v>136458.33333333328</v>
      </c>
      <c r="P253" s="3">
        <f t="shared" si="52"/>
        <v>23095238.095238015</v>
      </c>
      <c r="Q253" s="4">
        <f t="shared" si="53"/>
        <v>0.12758996728462338</v>
      </c>
      <c r="R253" s="11" t="str">
        <f t="shared" si="54"/>
        <v/>
      </c>
    </row>
    <row r="254" spans="1:18" x14ac:dyDescent="0.25">
      <c r="A254" s="1">
        <v>227</v>
      </c>
      <c r="B254" s="2">
        <f t="shared" si="43"/>
        <v>52902</v>
      </c>
      <c r="C254" s="3">
        <f t="shared" si="44"/>
        <v>120033</v>
      </c>
      <c r="D254" s="3">
        <f t="shared" si="45"/>
        <v>18791</v>
      </c>
      <c r="E254" s="3">
        <f t="shared" si="46"/>
        <v>138824</v>
      </c>
      <c r="F254" s="3">
        <f t="shared" si="47"/>
        <v>24935620</v>
      </c>
      <c r="G254" s="4">
        <f t="shared" si="48"/>
        <v>0.13535843946291706</v>
      </c>
      <c r="H254" s="11" t="str">
        <f t="shared" si="49"/>
        <v/>
      </c>
      <c r="I254" s="11"/>
      <c r="K254" s="1">
        <v>227</v>
      </c>
      <c r="L254" s="2">
        <f t="shared" si="50"/>
        <v>52902</v>
      </c>
      <c r="M254" s="3">
        <f t="shared" si="55"/>
        <v>119047.61904761905</v>
      </c>
      <c r="N254" s="3">
        <f t="shared" si="56"/>
        <v>17321.428571428511</v>
      </c>
      <c r="O254" s="3">
        <f t="shared" si="51"/>
        <v>136369.04761904757</v>
      </c>
      <c r="P254" s="3">
        <f t="shared" si="52"/>
        <v>22976190.476190396</v>
      </c>
      <c r="Q254" s="4">
        <f t="shared" si="53"/>
        <v>0.12701876909646403</v>
      </c>
      <c r="R254" s="11" t="str">
        <f t="shared" si="54"/>
        <v/>
      </c>
    </row>
    <row r="255" spans="1:18" x14ac:dyDescent="0.25">
      <c r="A255" s="1">
        <v>228</v>
      </c>
      <c r="B255" s="2">
        <f t="shared" si="43"/>
        <v>52932</v>
      </c>
      <c r="C255" s="3">
        <f t="shared" si="44"/>
        <v>120123</v>
      </c>
      <c r="D255" s="3">
        <f t="shared" si="45"/>
        <v>18701</v>
      </c>
      <c r="E255" s="3">
        <f t="shared" si="46"/>
        <v>138824</v>
      </c>
      <c r="F255" s="3">
        <f t="shared" si="47"/>
        <v>24815497</v>
      </c>
      <c r="G255" s="4">
        <f t="shared" si="48"/>
        <v>0.13471013657580821</v>
      </c>
      <c r="H255" s="11" t="str">
        <f t="shared" si="49"/>
        <v/>
      </c>
      <c r="I255" s="11"/>
      <c r="K255" s="1">
        <v>228</v>
      </c>
      <c r="L255" s="2">
        <f t="shared" si="50"/>
        <v>52932</v>
      </c>
      <c r="M255" s="3">
        <f t="shared" si="55"/>
        <v>119047.61904761905</v>
      </c>
      <c r="N255" s="3">
        <f t="shared" si="56"/>
        <v>17232.142857142793</v>
      </c>
      <c r="O255" s="3">
        <f t="shared" si="51"/>
        <v>136279.76190476184</v>
      </c>
      <c r="P255" s="3">
        <f t="shared" si="52"/>
        <v>22857142.857142776</v>
      </c>
      <c r="Q255" s="4">
        <f t="shared" si="53"/>
        <v>0.12644682245031627</v>
      </c>
      <c r="R255" s="11" t="str">
        <f t="shared" si="54"/>
        <v/>
      </c>
    </row>
    <row r="256" spans="1:18" x14ac:dyDescent="0.25">
      <c r="A256" s="1">
        <v>229</v>
      </c>
      <c r="B256" s="2">
        <f t="shared" si="43"/>
        <v>52963</v>
      </c>
      <c r="C256" s="3">
        <f t="shared" si="44"/>
        <v>120213</v>
      </c>
      <c r="D256" s="3">
        <f t="shared" si="45"/>
        <v>18611</v>
      </c>
      <c r="E256" s="3">
        <f t="shared" si="46"/>
        <v>138824</v>
      </c>
      <c r="F256" s="3">
        <f t="shared" si="47"/>
        <v>24695284</v>
      </c>
      <c r="G256" s="4">
        <f t="shared" si="48"/>
        <v>0.13406183368869937</v>
      </c>
      <c r="H256" s="11" t="str">
        <f t="shared" si="49"/>
        <v/>
      </c>
      <c r="I256" s="11"/>
      <c r="K256" s="1">
        <v>229</v>
      </c>
      <c r="L256" s="2">
        <f t="shared" si="50"/>
        <v>52963</v>
      </c>
      <c r="M256" s="3">
        <f t="shared" si="55"/>
        <v>119047.61904761905</v>
      </c>
      <c r="N256" s="3">
        <f t="shared" si="56"/>
        <v>17142.857142857083</v>
      </c>
      <c r="O256" s="3">
        <f t="shared" si="51"/>
        <v>136190.47619047613</v>
      </c>
      <c r="P256" s="3">
        <f t="shared" si="52"/>
        <v>22738095.238095157</v>
      </c>
      <c r="Q256" s="4">
        <f t="shared" si="53"/>
        <v>0.1258741258741255</v>
      </c>
      <c r="R256" s="11" t="str">
        <f t="shared" si="54"/>
        <v/>
      </c>
    </row>
    <row r="257" spans="1:18" x14ac:dyDescent="0.25">
      <c r="A257" s="1">
        <v>230</v>
      </c>
      <c r="B257" s="2">
        <f t="shared" si="43"/>
        <v>52994</v>
      </c>
      <c r="C257" s="3">
        <f t="shared" si="44"/>
        <v>120303</v>
      </c>
      <c r="D257" s="3">
        <f t="shared" si="45"/>
        <v>18521</v>
      </c>
      <c r="E257" s="3">
        <f t="shared" si="46"/>
        <v>138824</v>
      </c>
      <c r="F257" s="3">
        <f t="shared" si="47"/>
        <v>24574981</v>
      </c>
      <c r="G257" s="4">
        <f t="shared" si="48"/>
        <v>0.13341353080159049</v>
      </c>
      <c r="H257" s="11" t="str">
        <f t="shared" si="49"/>
        <v/>
      </c>
      <c r="I257" s="11"/>
      <c r="K257" s="1">
        <v>230</v>
      </c>
      <c r="L257" s="2">
        <f t="shared" si="50"/>
        <v>52994</v>
      </c>
      <c r="M257" s="3">
        <f t="shared" si="55"/>
        <v>119047.61904761905</v>
      </c>
      <c r="N257" s="3">
        <f t="shared" si="56"/>
        <v>17053.571428571366</v>
      </c>
      <c r="O257" s="3">
        <f t="shared" si="51"/>
        <v>136101.19047619042</v>
      </c>
      <c r="P257" s="3">
        <f t="shared" si="52"/>
        <v>22619047.619047537</v>
      </c>
      <c r="Q257" s="4">
        <f t="shared" si="53"/>
        <v>0.12530067789197422</v>
      </c>
      <c r="R257" s="11" t="str">
        <f t="shared" si="54"/>
        <v/>
      </c>
    </row>
    <row r="258" spans="1:18" x14ac:dyDescent="0.25">
      <c r="A258" s="1">
        <v>231</v>
      </c>
      <c r="B258" s="2">
        <f t="shared" si="43"/>
        <v>53022</v>
      </c>
      <c r="C258" s="3">
        <f t="shared" si="44"/>
        <v>120393</v>
      </c>
      <c r="D258" s="3">
        <f t="shared" si="45"/>
        <v>18431</v>
      </c>
      <c r="E258" s="3">
        <f t="shared" si="46"/>
        <v>138824</v>
      </c>
      <c r="F258" s="3">
        <f t="shared" si="47"/>
        <v>24454588</v>
      </c>
      <c r="G258" s="4">
        <f t="shared" si="48"/>
        <v>0.13276522791448164</v>
      </c>
      <c r="H258" s="11" t="str">
        <f t="shared" si="49"/>
        <v/>
      </c>
      <c r="I258" s="11"/>
      <c r="K258" s="1">
        <v>231</v>
      </c>
      <c r="L258" s="2">
        <f t="shared" si="50"/>
        <v>53022</v>
      </c>
      <c r="M258" s="3">
        <f t="shared" si="55"/>
        <v>119047.61904761905</v>
      </c>
      <c r="N258" s="3">
        <f t="shared" si="56"/>
        <v>16964.285714285652</v>
      </c>
      <c r="O258" s="3">
        <f t="shared" si="51"/>
        <v>136011.90476190471</v>
      </c>
      <c r="P258" s="3">
        <f t="shared" si="52"/>
        <v>22499999.999999918</v>
      </c>
      <c r="Q258" s="4">
        <f t="shared" si="53"/>
        <v>0.12472647702406961</v>
      </c>
      <c r="R258" s="11" t="str">
        <f t="shared" si="54"/>
        <v/>
      </c>
    </row>
    <row r="259" spans="1:18" x14ac:dyDescent="0.25">
      <c r="A259" s="1">
        <v>232</v>
      </c>
      <c r="B259" s="2">
        <f t="shared" si="43"/>
        <v>53053</v>
      </c>
      <c r="C259" s="3">
        <f t="shared" si="44"/>
        <v>120484</v>
      </c>
      <c r="D259" s="3">
        <f t="shared" si="45"/>
        <v>18340</v>
      </c>
      <c r="E259" s="3">
        <f t="shared" si="46"/>
        <v>138824</v>
      </c>
      <c r="F259" s="3">
        <f t="shared" si="47"/>
        <v>24334104</v>
      </c>
      <c r="G259" s="4">
        <f t="shared" si="48"/>
        <v>0.13210972166196047</v>
      </c>
      <c r="H259" s="11" t="str">
        <f t="shared" si="49"/>
        <v/>
      </c>
      <c r="I259" s="11"/>
      <c r="K259" s="1">
        <v>232</v>
      </c>
      <c r="L259" s="2">
        <f t="shared" si="50"/>
        <v>53053</v>
      </c>
      <c r="M259" s="3">
        <f t="shared" si="55"/>
        <v>119047.61904761905</v>
      </c>
      <c r="N259" s="3">
        <f t="shared" si="56"/>
        <v>16874.999999999938</v>
      </c>
      <c r="O259" s="3">
        <f t="shared" si="51"/>
        <v>135922.61904761899</v>
      </c>
      <c r="P259" s="3">
        <f t="shared" si="52"/>
        <v>22380952.380952299</v>
      </c>
      <c r="Q259" s="4">
        <f t="shared" si="53"/>
        <v>0.12415152178673049</v>
      </c>
      <c r="R259" s="11" t="str">
        <f t="shared" si="54"/>
        <v/>
      </c>
    </row>
    <row r="260" spans="1:18" x14ac:dyDescent="0.25">
      <c r="A260" s="1">
        <v>233</v>
      </c>
      <c r="B260" s="2">
        <f t="shared" si="43"/>
        <v>53083</v>
      </c>
      <c r="C260" s="3">
        <f t="shared" si="44"/>
        <v>120574</v>
      </c>
      <c r="D260" s="3">
        <f t="shared" si="45"/>
        <v>18250</v>
      </c>
      <c r="E260" s="3">
        <f t="shared" si="46"/>
        <v>138824</v>
      </c>
      <c r="F260" s="3">
        <f t="shared" si="47"/>
        <v>24213530</v>
      </c>
      <c r="G260" s="4">
        <f t="shared" si="48"/>
        <v>0.13146141877485162</v>
      </c>
      <c r="H260" s="11" t="str">
        <f t="shared" si="49"/>
        <v/>
      </c>
      <c r="I260" s="11"/>
      <c r="K260" s="1">
        <v>233</v>
      </c>
      <c r="L260" s="2">
        <f t="shared" si="50"/>
        <v>53083</v>
      </c>
      <c r="M260" s="3">
        <f t="shared" si="55"/>
        <v>119047.61904761905</v>
      </c>
      <c r="N260" s="3">
        <f t="shared" si="56"/>
        <v>16785.714285714221</v>
      </c>
      <c r="O260" s="3">
        <f t="shared" si="51"/>
        <v>135833.33333333328</v>
      </c>
      <c r="P260" s="3">
        <f t="shared" si="52"/>
        <v>22261904.761904679</v>
      </c>
      <c r="Q260" s="4">
        <f t="shared" si="53"/>
        <v>0.12357581069237468</v>
      </c>
      <c r="R260" s="11" t="str">
        <f t="shared" si="54"/>
        <v/>
      </c>
    </row>
    <row r="261" spans="1:18" x14ac:dyDescent="0.25">
      <c r="A261" s="1">
        <v>234</v>
      </c>
      <c r="B261" s="2">
        <f t="shared" si="43"/>
        <v>53114</v>
      </c>
      <c r="C261" s="3">
        <f t="shared" si="44"/>
        <v>120664</v>
      </c>
      <c r="D261" s="3">
        <f t="shared" si="45"/>
        <v>18160</v>
      </c>
      <c r="E261" s="3">
        <f t="shared" si="46"/>
        <v>138824</v>
      </c>
      <c r="F261" s="3">
        <f t="shared" si="47"/>
        <v>24092866</v>
      </c>
      <c r="G261" s="4">
        <f t="shared" si="48"/>
        <v>0.13081311588774275</v>
      </c>
      <c r="H261" s="11" t="str">
        <f t="shared" si="49"/>
        <v/>
      </c>
      <c r="I261" s="11"/>
      <c r="K261" s="1">
        <v>234</v>
      </c>
      <c r="L261" s="2">
        <f t="shared" si="50"/>
        <v>53114</v>
      </c>
      <c r="M261" s="3">
        <f t="shared" si="55"/>
        <v>119047.61904761905</v>
      </c>
      <c r="N261" s="3">
        <f t="shared" si="56"/>
        <v>16696.428571428507</v>
      </c>
      <c r="O261" s="3">
        <f t="shared" si="51"/>
        <v>135744.04761904757</v>
      </c>
      <c r="P261" s="3">
        <f t="shared" si="52"/>
        <v>22142857.14285706</v>
      </c>
      <c r="Q261" s="4">
        <f t="shared" si="53"/>
        <v>0.12299934224950625</v>
      </c>
      <c r="R261" s="11" t="str">
        <f t="shared" si="54"/>
        <v/>
      </c>
    </row>
    <row r="262" spans="1:18" x14ac:dyDescent="0.25">
      <c r="A262" s="1">
        <v>235</v>
      </c>
      <c r="B262" s="2">
        <f t="shared" si="43"/>
        <v>53144</v>
      </c>
      <c r="C262" s="3">
        <f t="shared" si="44"/>
        <v>120755</v>
      </c>
      <c r="D262" s="3">
        <f t="shared" si="45"/>
        <v>18069</v>
      </c>
      <c r="E262" s="3">
        <f t="shared" si="46"/>
        <v>138824</v>
      </c>
      <c r="F262" s="3">
        <f t="shared" si="47"/>
        <v>23972111</v>
      </c>
      <c r="G262" s="4">
        <f t="shared" si="48"/>
        <v>0.13015760963522158</v>
      </c>
      <c r="H262" s="11" t="str">
        <f t="shared" si="49"/>
        <v/>
      </c>
      <c r="I262" s="11"/>
      <c r="K262" s="1">
        <v>235</v>
      </c>
      <c r="L262" s="2">
        <f t="shared" si="50"/>
        <v>53144</v>
      </c>
      <c r="M262" s="3">
        <f t="shared" si="55"/>
        <v>119047.61904761905</v>
      </c>
      <c r="N262" s="3">
        <f t="shared" si="56"/>
        <v>16607.142857142793</v>
      </c>
      <c r="O262" s="3">
        <f t="shared" si="51"/>
        <v>135654.76190476184</v>
      </c>
      <c r="P262" s="3">
        <f t="shared" si="52"/>
        <v>22023809.52380944</v>
      </c>
      <c r="Q262" s="4">
        <f t="shared" si="53"/>
        <v>0.12242211496270253</v>
      </c>
      <c r="R262" s="11" t="str">
        <f t="shared" si="54"/>
        <v/>
      </c>
    </row>
    <row r="263" spans="1:18" x14ac:dyDescent="0.25">
      <c r="A263" s="1">
        <v>236</v>
      </c>
      <c r="B263" s="2">
        <f t="shared" si="43"/>
        <v>53175</v>
      </c>
      <c r="C263" s="3">
        <f t="shared" si="44"/>
        <v>120845</v>
      </c>
      <c r="D263" s="3">
        <f t="shared" si="45"/>
        <v>17979</v>
      </c>
      <c r="E263" s="3">
        <f t="shared" si="46"/>
        <v>138824</v>
      </c>
      <c r="F263" s="3">
        <f t="shared" si="47"/>
        <v>23851266</v>
      </c>
      <c r="G263" s="4">
        <f t="shared" si="48"/>
        <v>0.12950930674811273</v>
      </c>
      <c r="H263" s="11" t="str">
        <f t="shared" si="49"/>
        <v/>
      </c>
      <c r="I263" s="11"/>
      <c r="K263" s="1">
        <v>236</v>
      </c>
      <c r="L263" s="2">
        <f t="shared" si="50"/>
        <v>53175</v>
      </c>
      <c r="M263" s="3">
        <f t="shared" si="55"/>
        <v>119047.61904761905</v>
      </c>
      <c r="N263" s="3">
        <f t="shared" si="56"/>
        <v>16517.857142857079</v>
      </c>
      <c r="O263" s="3">
        <f t="shared" si="51"/>
        <v>135565.47619047613</v>
      </c>
      <c r="P263" s="3">
        <f t="shared" si="52"/>
        <v>21904761.904761821</v>
      </c>
      <c r="Q263" s="4">
        <f t="shared" si="53"/>
        <v>0.12184412733260112</v>
      </c>
      <c r="R263" s="11" t="str">
        <f t="shared" si="54"/>
        <v/>
      </c>
    </row>
    <row r="264" spans="1:18" x14ac:dyDescent="0.25">
      <c r="A264" s="1">
        <v>237</v>
      </c>
      <c r="B264" s="2">
        <f t="shared" si="43"/>
        <v>53206</v>
      </c>
      <c r="C264" s="3">
        <f t="shared" si="44"/>
        <v>120936</v>
      </c>
      <c r="D264" s="3">
        <f t="shared" si="45"/>
        <v>17888</v>
      </c>
      <c r="E264" s="3">
        <f t="shared" si="46"/>
        <v>138824</v>
      </c>
      <c r="F264" s="3">
        <f t="shared" si="47"/>
        <v>23730330</v>
      </c>
      <c r="G264" s="4">
        <f t="shared" si="48"/>
        <v>0.12885380049559153</v>
      </c>
      <c r="H264" s="11" t="str">
        <f t="shared" si="49"/>
        <v/>
      </c>
      <c r="I264" s="11"/>
      <c r="K264" s="1">
        <v>237</v>
      </c>
      <c r="L264" s="2">
        <f t="shared" si="50"/>
        <v>53206</v>
      </c>
      <c r="M264" s="3">
        <f t="shared" si="55"/>
        <v>119047.61904761905</v>
      </c>
      <c r="N264" s="3">
        <f t="shared" si="56"/>
        <v>16428.571428571366</v>
      </c>
      <c r="O264" s="3">
        <f t="shared" si="51"/>
        <v>135476.19047619042</v>
      </c>
      <c r="P264" s="3">
        <f t="shared" si="52"/>
        <v>21785714.285714202</v>
      </c>
      <c r="Q264" s="4">
        <f t="shared" si="53"/>
        <v>0.12126537785588712</v>
      </c>
      <c r="R264" s="11" t="str">
        <f t="shared" si="54"/>
        <v/>
      </c>
    </row>
    <row r="265" spans="1:18" x14ac:dyDescent="0.25">
      <c r="A265" s="1">
        <v>238</v>
      </c>
      <c r="B265" s="2">
        <f t="shared" si="43"/>
        <v>53236</v>
      </c>
      <c r="C265" s="3">
        <f t="shared" si="44"/>
        <v>121027</v>
      </c>
      <c r="D265" s="3">
        <f t="shared" si="45"/>
        <v>17797</v>
      </c>
      <c r="E265" s="3">
        <f t="shared" si="46"/>
        <v>138824</v>
      </c>
      <c r="F265" s="3">
        <f t="shared" si="47"/>
        <v>23609303</v>
      </c>
      <c r="G265" s="4">
        <f t="shared" si="48"/>
        <v>0.12819829424307036</v>
      </c>
      <c r="H265" s="11" t="str">
        <f t="shared" si="49"/>
        <v/>
      </c>
      <c r="I265" s="11"/>
      <c r="K265" s="1">
        <v>238</v>
      </c>
      <c r="L265" s="2">
        <f t="shared" si="50"/>
        <v>53236</v>
      </c>
      <c r="M265" s="3">
        <f t="shared" si="55"/>
        <v>119047.61904761905</v>
      </c>
      <c r="N265" s="3">
        <f t="shared" si="56"/>
        <v>16339.28571428565</v>
      </c>
      <c r="O265" s="3">
        <f t="shared" si="51"/>
        <v>135386.90476190471</v>
      </c>
      <c r="P265" s="3">
        <f t="shared" si="52"/>
        <v>21666666.666666582</v>
      </c>
      <c r="Q265" s="4">
        <f t="shared" si="53"/>
        <v>0.12068586502527986</v>
      </c>
      <c r="R265" s="11" t="str">
        <f t="shared" si="54"/>
        <v/>
      </c>
    </row>
    <row r="266" spans="1:18" x14ac:dyDescent="0.25">
      <c r="A266" s="1">
        <v>239</v>
      </c>
      <c r="B266" s="2">
        <f t="shared" si="43"/>
        <v>53267</v>
      </c>
      <c r="C266" s="3">
        <f t="shared" si="44"/>
        <v>121118</v>
      </c>
      <c r="D266" s="3">
        <f t="shared" si="45"/>
        <v>17706</v>
      </c>
      <c r="E266" s="3">
        <f t="shared" si="46"/>
        <v>138824</v>
      </c>
      <c r="F266" s="3">
        <f t="shared" si="47"/>
        <v>23488185</v>
      </c>
      <c r="G266" s="4">
        <f t="shared" si="48"/>
        <v>0.12754278799054919</v>
      </c>
      <c r="H266" s="11" t="str">
        <f t="shared" si="49"/>
        <v/>
      </c>
      <c r="I266" s="11"/>
      <c r="K266" s="1">
        <v>239</v>
      </c>
      <c r="L266" s="2">
        <f t="shared" si="50"/>
        <v>53267</v>
      </c>
      <c r="M266" s="3">
        <f t="shared" si="55"/>
        <v>119047.61904761905</v>
      </c>
      <c r="N266" s="3">
        <f t="shared" si="56"/>
        <v>16249.999999999935</v>
      </c>
      <c r="O266" s="3">
        <f t="shared" si="51"/>
        <v>135297.61904761899</v>
      </c>
      <c r="P266" s="3">
        <f t="shared" si="52"/>
        <v>21547619.047618963</v>
      </c>
      <c r="Q266" s="4">
        <f t="shared" si="53"/>
        <v>0.12010558732952002</v>
      </c>
      <c r="R266" s="11" t="str">
        <f t="shared" si="54"/>
        <v/>
      </c>
    </row>
    <row r="267" spans="1:18" x14ac:dyDescent="0.25">
      <c r="A267" s="1">
        <v>240</v>
      </c>
      <c r="B267" s="2">
        <f t="shared" si="43"/>
        <v>53297</v>
      </c>
      <c r="C267" s="3">
        <f t="shared" si="44"/>
        <v>121208</v>
      </c>
      <c r="D267" s="3">
        <f t="shared" si="45"/>
        <v>17616</v>
      </c>
      <c r="E267" s="3">
        <f t="shared" si="46"/>
        <v>138824</v>
      </c>
      <c r="F267" s="3">
        <f t="shared" si="47"/>
        <v>23366977</v>
      </c>
      <c r="G267" s="4">
        <f t="shared" si="48"/>
        <v>0.12689448510344034</v>
      </c>
      <c r="H267" s="11" t="str">
        <f t="shared" si="49"/>
        <v/>
      </c>
      <c r="I267" s="11"/>
      <c r="K267" s="1">
        <v>240</v>
      </c>
      <c r="L267" s="2">
        <f t="shared" si="50"/>
        <v>53297</v>
      </c>
      <c r="M267" s="3">
        <f t="shared" si="55"/>
        <v>119047.61904761905</v>
      </c>
      <c r="N267" s="3">
        <f t="shared" si="56"/>
        <v>16160.714285714223</v>
      </c>
      <c r="O267" s="3">
        <f t="shared" si="51"/>
        <v>135208.33333333328</v>
      </c>
      <c r="P267" s="3">
        <f t="shared" si="52"/>
        <v>21428571.428571343</v>
      </c>
      <c r="Q267" s="4">
        <f t="shared" si="53"/>
        <v>0.11952454325335639</v>
      </c>
      <c r="R267" s="11" t="str">
        <f t="shared" si="54"/>
        <v/>
      </c>
    </row>
    <row r="268" spans="1:18" x14ac:dyDescent="0.25">
      <c r="A268" s="1">
        <v>241</v>
      </c>
      <c r="B268" s="2">
        <f t="shared" si="43"/>
        <v>53328</v>
      </c>
      <c r="C268" s="3">
        <f t="shared" si="44"/>
        <v>121299</v>
      </c>
      <c r="D268" s="3">
        <f t="shared" si="45"/>
        <v>17525</v>
      </c>
      <c r="E268" s="3">
        <f t="shared" si="46"/>
        <v>138824</v>
      </c>
      <c r="F268" s="3">
        <f t="shared" si="47"/>
        <v>23245678</v>
      </c>
      <c r="G268" s="4">
        <f t="shared" si="48"/>
        <v>0.12623897885091914</v>
      </c>
      <c r="H268" s="11" t="str">
        <f t="shared" si="49"/>
        <v/>
      </c>
      <c r="I268" s="11"/>
      <c r="K268" s="1">
        <v>241</v>
      </c>
      <c r="L268" s="2">
        <f t="shared" si="50"/>
        <v>53328</v>
      </c>
      <c r="M268" s="3">
        <f t="shared" si="55"/>
        <v>119047.61904761905</v>
      </c>
      <c r="N268" s="3">
        <f t="shared" si="56"/>
        <v>16071.428571428507</v>
      </c>
      <c r="O268" s="3">
        <f t="shared" si="51"/>
        <v>135119.04761904757</v>
      </c>
      <c r="P268" s="3">
        <f t="shared" si="52"/>
        <v>21309523.809523724</v>
      </c>
      <c r="Q268" s="4">
        <f t="shared" si="53"/>
        <v>0.1189427312775326</v>
      </c>
      <c r="R268" s="11" t="str">
        <f t="shared" si="54"/>
        <v/>
      </c>
    </row>
    <row r="269" spans="1:18" x14ac:dyDescent="0.25">
      <c r="A269" s="1">
        <v>242</v>
      </c>
      <c r="B269" s="2">
        <f t="shared" si="43"/>
        <v>53359</v>
      </c>
      <c r="C269" s="3">
        <f t="shared" si="44"/>
        <v>121390</v>
      </c>
      <c r="D269" s="3">
        <f t="shared" si="45"/>
        <v>17434</v>
      </c>
      <c r="E269" s="3">
        <f t="shared" si="46"/>
        <v>138824</v>
      </c>
      <c r="F269" s="3">
        <f t="shared" si="47"/>
        <v>23124288</v>
      </c>
      <c r="G269" s="4">
        <f t="shared" si="48"/>
        <v>0.12558347259839797</v>
      </c>
      <c r="H269" s="11" t="str">
        <f t="shared" si="49"/>
        <v/>
      </c>
      <c r="I269" s="11"/>
      <c r="K269" s="1">
        <v>242</v>
      </c>
      <c r="L269" s="2">
        <f t="shared" si="50"/>
        <v>53359</v>
      </c>
      <c r="M269" s="3">
        <f t="shared" si="55"/>
        <v>119047.61904761905</v>
      </c>
      <c r="N269" s="3">
        <f t="shared" si="56"/>
        <v>15982.142857142791</v>
      </c>
      <c r="O269" s="3">
        <f t="shared" si="51"/>
        <v>135029.76190476184</v>
      </c>
      <c r="P269" s="3">
        <f t="shared" si="52"/>
        <v>21190476.190476105</v>
      </c>
      <c r="Q269" s="4">
        <f t="shared" si="53"/>
        <v>0.11836014987877409</v>
      </c>
      <c r="R269" s="11" t="str">
        <f t="shared" si="54"/>
        <v/>
      </c>
    </row>
    <row r="270" spans="1:18" x14ac:dyDescent="0.25">
      <c r="A270" s="1">
        <v>243</v>
      </c>
      <c r="B270" s="2">
        <f t="shared" si="43"/>
        <v>53387</v>
      </c>
      <c r="C270" s="3">
        <f t="shared" si="44"/>
        <v>121481</v>
      </c>
      <c r="D270" s="3">
        <f t="shared" si="45"/>
        <v>17343</v>
      </c>
      <c r="E270" s="3">
        <f t="shared" si="46"/>
        <v>138824</v>
      </c>
      <c r="F270" s="3">
        <f t="shared" si="47"/>
        <v>23002807</v>
      </c>
      <c r="G270" s="4">
        <f t="shared" si="48"/>
        <v>0.12492796634587679</v>
      </c>
      <c r="H270" s="11" t="str">
        <f t="shared" si="49"/>
        <v/>
      </c>
      <c r="I270" s="11"/>
      <c r="K270" s="1">
        <v>243</v>
      </c>
      <c r="L270" s="2">
        <f t="shared" si="50"/>
        <v>53387</v>
      </c>
      <c r="M270" s="3">
        <f t="shared" si="55"/>
        <v>119047.61904761905</v>
      </c>
      <c r="N270" s="3">
        <f t="shared" si="56"/>
        <v>15892.857142857078</v>
      </c>
      <c r="O270" s="3">
        <f t="shared" si="51"/>
        <v>134940.47619047613</v>
      </c>
      <c r="P270" s="3">
        <f t="shared" si="52"/>
        <v>21071428.571428485</v>
      </c>
      <c r="Q270" s="4">
        <f t="shared" si="53"/>
        <v>0.1177767975297746</v>
      </c>
      <c r="R270" s="11" t="str">
        <f t="shared" si="54"/>
        <v/>
      </c>
    </row>
    <row r="271" spans="1:18" x14ac:dyDescent="0.25">
      <c r="A271" s="1">
        <v>244</v>
      </c>
      <c r="B271" s="2">
        <f t="shared" si="43"/>
        <v>53418</v>
      </c>
      <c r="C271" s="3">
        <f t="shared" si="44"/>
        <v>121572</v>
      </c>
      <c r="D271" s="3">
        <f t="shared" si="45"/>
        <v>17252</v>
      </c>
      <c r="E271" s="3">
        <f t="shared" si="46"/>
        <v>138824</v>
      </c>
      <c r="F271" s="3">
        <f t="shared" si="47"/>
        <v>22881235</v>
      </c>
      <c r="G271" s="4">
        <f t="shared" si="48"/>
        <v>0.12427246009335562</v>
      </c>
      <c r="H271" s="11" t="str">
        <f t="shared" si="49"/>
        <v/>
      </c>
      <c r="I271" s="11"/>
      <c r="K271" s="1">
        <v>244</v>
      </c>
      <c r="L271" s="2">
        <f t="shared" si="50"/>
        <v>53418</v>
      </c>
      <c r="M271" s="3">
        <f t="shared" si="55"/>
        <v>119047.61904761905</v>
      </c>
      <c r="N271" s="3">
        <f t="shared" si="56"/>
        <v>15803.571428571362</v>
      </c>
      <c r="O271" s="3">
        <f t="shared" si="51"/>
        <v>134851.19047619042</v>
      </c>
      <c r="P271" s="3">
        <f t="shared" si="52"/>
        <v>20952380.952380866</v>
      </c>
      <c r="Q271" s="4">
        <f t="shared" si="53"/>
        <v>0.11719267269918296</v>
      </c>
      <c r="R271" s="11" t="str">
        <f t="shared" si="54"/>
        <v/>
      </c>
    </row>
    <row r="272" spans="1:18" x14ac:dyDescent="0.25">
      <c r="A272" s="1">
        <v>245</v>
      </c>
      <c r="B272" s="2">
        <f t="shared" si="43"/>
        <v>53448</v>
      </c>
      <c r="C272" s="3">
        <f t="shared" si="44"/>
        <v>121664</v>
      </c>
      <c r="D272" s="3">
        <f t="shared" si="45"/>
        <v>17160</v>
      </c>
      <c r="E272" s="3">
        <f t="shared" si="46"/>
        <v>138824</v>
      </c>
      <c r="F272" s="3">
        <f t="shared" si="47"/>
        <v>22759571</v>
      </c>
      <c r="G272" s="4">
        <f t="shared" si="48"/>
        <v>0.12360975047542212</v>
      </c>
      <c r="H272" s="11" t="str">
        <f t="shared" si="49"/>
        <v/>
      </c>
      <c r="I272" s="11"/>
      <c r="K272" s="1">
        <v>245</v>
      </c>
      <c r="L272" s="2">
        <f t="shared" si="50"/>
        <v>53448</v>
      </c>
      <c r="M272" s="3">
        <f t="shared" si="55"/>
        <v>119047.61904761905</v>
      </c>
      <c r="N272" s="3">
        <f t="shared" si="56"/>
        <v>15714.285714285646</v>
      </c>
      <c r="O272" s="3">
        <f t="shared" si="51"/>
        <v>134761.90476190471</v>
      </c>
      <c r="P272" s="3">
        <f t="shared" si="52"/>
        <v>20833333.333333246</v>
      </c>
      <c r="Q272" s="4">
        <f t="shared" si="53"/>
        <v>0.11660777385158966</v>
      </c>
      <c r="R272" s="11" t="str">
        <f t="shared" si="54"/>
        <v/>
      </c>
    </row>
    <row r="273" spans="1:18" x14ac:dyDescent="0.25">
      <c r="A273" s="1">
        <v>246</v>
      </c>
      <c r="B273" s="2">
        <f t="shared" si="43"/>
        <v>53479</v>
      </c>
      <c r="C273" s="3">
        <f t="shared" si="44"/>
        <v>121755</v>
      </c>
      <c r="D273" s="3">
        <f t="shared" si="45"/>
        <v>17069</v>
      </c>
      <c r="E273" s="3">
        <f t="shared" si="46"/>
        <v>138824</v>
      </c>
      <c r="F273" s="3">
        <f t="shared" si="47"/>
        <v>22637816</v>
      </c>
      <c r="G273" s="4">
        <f t="shared" si="48"/>
        <v>0.12295424422290094</v>
      </c>
      <c r="H273" s="11" t="str">
        <f t="shared" si="49"/>
        <v/>
      </c>
      <c r="I273" s="11"/>
      <c r="K273" s="1">
        <v>246</v>
      </c>
      <c r="L273" s="2">
        <f t="shared" si="50"/>
        <v>53479</v>
      </c>
      <c r="M273" s="3">
        <f t="shared" si="55"/>
        <v>119047.61904761905</v>
      </c>
      <c r="N273" s="3">
        <f t="shared" si="56"/>
        <v>15624.999999999935</v>
      </c>
      <c r="O273" s="3">
        <f t="shared" si="51"/>
        <v>134672.61904761899</v>
      </c>
      <c r="P273" s="3">
        <f t="shared" si="52"/>
        <v>20714285.714285627</v>
      </c>
      <c r="Q273" s="4">
        <f t="shared" si="53"/>
        <v>0.11602209944751338</v>
      </c>
      <c r="R273" s="11" t="str">
        <f t="shared" si="54"/>
        <v/>
      </c>
    </row>
    <row r="274" spans="1:18" x14ac:dyDescent="0.25">
      <c r="A274" s="1">
        <v>247</v>
      </c>
      <c r="B274" s="2">
        <f t="shared" si="43"/>
        <v>53509</v>
      </c>
      <c r="C274" s="3">
        <f t="shared" si="44"/>
        <v>121846</v>
      </c>
      <c r="D274" s="3">
        <f t="shared" si="45"/>
        <v>16978</v>
      </c>
      <c r="E274" s="3">
        <f t="shared" si="46"/>
        <v>138824</v>
      </c>
      <c r="F274" s="3">
        <f t="shared" si="47"/>
        <v>22515970</v>
      </c>
      <c r="G274" s="4">
        <f t="shared" si="48"/>
        <v>0.12229873797037977</v>
      </c>
      <c r="H274" s="11" t="str">
        <f t="shared" si="49"/>
        <v/>
      </c>
      <c r="I274" s="11"/>
      <c r="K274" s="1">
        <v>247</v>
      </c>
      <c r="L274" s="2">
        <f t="shared" si="50"/>
        <v>53509</v>
      </c>
      <c r="M274" s="3">
        <f t="shared" si="55"/>
        <v>119047.61904761905</v>
      </c>
      <c r="N274" s="3">
        <f t="shared" si="56"/>
        <v>15535.714285714219</v>
      </c>
      <c r="O274" s="3">
        <f t="shared" si="51"/>
        <v>134583.33333333328</v>
      </c>
      <c r="P274" s="3">
        <f t="shared" si="52"/>
        <v>20595238.095238008</v>
      </c>
      <c r="Q274" s="4">
        <f t="shared" si="53"/>
        <v>0.11543564794338743</v>
      </c>
      <c r="R274" s="11" t="str">
        <f t="shared" si="54"/>
        <v/>
      </c>
    </row>
    <row r="275" spans="1:18" x14ac:dyDescent="0.25">
      <c r="A275" s="1">
        <v>248</v>
      </c>
      <c r="B275" s="2">
        <f t="shared" si="43"/>
        <v>53540</v>
      </c>
      <c r="C275" s="3">
        <f t="shared" si="44"/>
        <v>121938</v>
      </c>
      <c r="D275" s="3">
        <f t="shared" si="45"/>
        <v>16886</v>
      </c>
      <c r="E275" s="3">
        <f t="shared" si="46"/>
        <v>138824</v>
      </c>
      <c r="F275" s="3">
        <f t="shared" si="47"/>
        <v>22394032</v>
      </c>
      <c r="G275" s="4">
        <f t="shared" si="48"/>
        <v>0.12163602835244626</v>
      </c>
      <c r="H275" s="11" t="str">
        <f t="shared" si="49"/>
        <v/>
      </c>
      <c r="I275" s="11"/>
      <c r="K275" s="1">
        <v>248</v>
      </c>
      <c r="L275" s="2">
        <f t="shared" si="50"/>
        <v>53540</v>
      </c>
      <c r="M275" s="3">
        <f t="shared" si="55"/>
        <v>119047.61904761905</v>
      </c>
      <c r="N275" s="3">
        <f t="shared" si="56"/>
        <v>15446.428571428505</v>
      </c>
      <c r="O275" s="3">
        <f t="shared" si="51"/>
        <v>134494.04761904755</v>
      </c>
      <c r="P275" s="3">
        <f t="shared" si="52"/>
        <v>20476190.476190388</v>
      </c>
      <c r="Q275" s="4">
        <f t="shared" si="53"/>
        <v>0.11484841779154638</v>
      </c>
      <c r="R275" s="11" t="str">
        <f t="shared" si="54"/>
        <v/>
      </c>
    </row>
    <row r="276" spans="1:18" x14ac:dyDescent="0.25">
      <c r="A276" s="1">
        <v>249</v>
      </c>
      <c r="B276" s="2">
        <f t="shared" si="43"/>
        <v>53571</v>
      </c>
      <c r="C276" s="3">
        <f t="shared" si="44"/>
        <v>122029</v>
      </c>
      <c r="D276" s="3">
        <f t="shared" si="45"/>
        <v>16795</v>
      </c>
      <c r="E276" s="3">
        <f t="shared" si="46"/>
        <v>138824</v>
      </c>
      <c r="F276" s="3">
        <f t="shared" si="47"/>
        <v>22272003</v>
      </c>
      <c r="G276" s="4">
        <f t="shared" si="48"/>
        <v>0.12098052209992509</v>
      </c>
      <c r="H276" s="11" t="str">
        <f t="shared" si="49"/>
        <v/>
      </c>
      <c r="I276" s="11"/>
      <c r="K276" s="1">
        <v>249</v>
      </c>
      <c r="L276" s="2">
        <f t="shared" si="50"/>
        <v>53571</v>
      </c>
      <c r="M276" s="3">
        <f t="shared" si="55"/>
        <v>119047.61904761905</v>
      </c>
      <c r="N276" s="3">
        <f t="shared" si="56"/>
        <v>15357.14285714279</v>
      </c>
      <c r="O276" s="3">
        <f t="shared" si="51"/>
        <v>134404.76190476184</v>
      </c>
      <c r="P276" s="3">
        <f t="shared" si="52"/>
        <v>20357142.857142769</v>
      </c>
      <c r="Q276" s="4">
        <f t="shared" si="53"/>
        <v>0.11426040744021214</v>
      </c>
      <c r="R276" s="11" t="str">
        <f t="shared" si="54"/>
        <v/>
      </c>
    </row>
    <row r="277" spans="1:18" x14ac:dyDescent="0.25">
      <c r="A277" s="1">
        <v>250</v>
      </c>
      <c r="B277" s="2">
        <f t="shared" si="43"/>
        <v>53601</v>
      </c>
      <c r="C277" s="3">
        <f t="shared" si="44"/>
        <v>122120</v>
      </c>
      <c r="D277" s="3">
        <f t="shared" si="45"/>
        <v>16704</v>
      </c>
      <c r="E277" s="3">
        <f t="shared" si="46"/>
        <v>138824</v>
      </c>
      <c r="F277" s="3">
        <f t="shared" si="47"/>
        <v>22149883</v>
      </c>
      <c r="G277" s="4">
        <f t="shared" si="48"/>
        <v>0.1203250158474039</v>
      </c>
      <c r="H277" s="11" t="str">
        <f t="shared" si="49"/>
        <v/>
      </c>
      <c r="I277" s="11"/>
      <c r="K277" s="1">
        <v>250</v>
      </c>
      <c r="L277" s="2">
        <f t="shared" si="50"/>
        <v>53601</v>
      </c>
      <c r="M277" s="3">
        <f t="shared" si="55"/>
        <v>119047.61904761905</v>
      </c>
      <c r="N277" s="3">
        <f t="shared" si="56"/>
        <v>15267.857142857074</v>
      </c>
      <c r="O277" s="3">
        <f t="shared" si="51"/>
        <v>134315.47619047613</v>
      </c>
      <c r="P277" s="3">
        <f t="shared" si="52"/>
        <v>20238095.238095149</v>
      </c>
      <c r="Q277" s="4">
        <f t="shared" si="53"/>
        <v>0.11367161533348059</v>
      </c>
      <c r="R277" s="11" t="str">
        <f t="shared" si="54"/>
        <v/>
      </c>
    </row>
    <row r="278" spans="1:18" x14ac:dyDescent="0.25">
      <c r="A278" s="1">
        <v>251</v>
      </c>
      <c r="B278" s="2">
        <f t="shared" si="43"/>
        <v>53632</v>
      </c>
      <c r="C278" s="3">
        <f t="shared" si="44"/>
        <v>122212</v>
      </c>
      <c r="D278" s="3">
        <f t="shared" si="45"/>
        <v>16612</v>
      </c>
      <c r="E278" s="3">
        <f t="shared" si="46"/>
        <v>138824</v>
      </c>
      <c r="F278" s="3">
        <f t="shared" si="47"/>
        <v>22027671</v>
      </c>
      <c r="G278" s="4">
        <f t="shared" si="48"/>
        <v>0.11966230622947041</v>
      </c>
      <c r="H278" s="11" t="str">
        <f t="shared" si="49"/>
        <v/>
      </c>
      <c r="I278" s="11"/>
      <c r="K278" s="1">
        <v>251</v>
      </c>
      <c r="L278" s="2">
        <f t="shared" si="50"/>
        <v>53632</v>
      </c>
      <c r="M278" s="3">
        <f t="shared" si="55"/>
        <v>119047.61904761905</v>
      </c>
      <c r="N278" s="3">
        <f t="shared" si="56"/>
        <v>15178.571428571362</v>
      </c>
      <c r="O278" s="3">
        <f t="shared" si="51"/>
        <v>134226.19047619042</v>
      </c>
      <c r="P278" s="3">
        <f t="shared" si="52"/>
        <v>20119047.61904753</v>
      </c>
      <c r="Q278" s="4">
        <f t="shared" si="53"/>
        <v>0.11308203991130776</v>
      </c>
      <c r="R278" s="11" t="str">
        <f t="shared" si="54"/>
        <v/>
      </c>
    </row>
    <row r="279" spans="1:18" x14ac:dyDescent="0.25">
      <c r="A279" s="1">
        <v>252</v>
      </c>
      <c r="B279" s="2">
        <f t="shared" si="43"/>
        <v>53662</v>
      </c>
      <c r="C279" s="3">
        <f t="shared" si="44"/>
        <v>122304</v>
      </c>
      <c r="D279" s="3">
        <f t="shared" si="45"/>
        <v>16520</v>
      </c>
      <c r="E279" s="3">
        <f t="shared" si="46"/>
        <v>138824</v>
      </c>
      <c r="F279" s="3">
        <f t="shared" si="47"/>
        <v>21905367</v>
      </c>
      <c r="G279" s="4">
        <f t="shared" si="48"/>
        <v>0.1189995966115369</v>
      </c>
      <c r="H279" s="11" t="str">
        <f t="shared" si="49"/>
        <v/>
      </c>
      <c r="I279" s="11"/>
      <c r="K279" s="1">
        <v>252</v>
      </c>
      <c r="L279" s="2">
        <f t="shared" si="50"/>
        <v>53662</v>
      </c>
      <c r="M279" s="3">
        <f t="shared" si="55"/>
        <v>119047.61904761905</v>
      </c>
      <c r="N279" s="3">
        <f t="shared" si="56"/>
        <v>15089.285714285646</v>
      </c>
      <c r="O279" s="3">
        <f t="shared" si="51"/>
        <v>134136.90476190471</v>
      </c>
      <c r="P279" s="3">
        <f t="shared" si="52"/>
        <v>19999999.999999911</v>
      </c>
      <c r="Q279" s="4">
        <f t="shared" si="53"/>
        <v>0.11249167960949588</v>
      </c>
      <c r="R279" s="11" t="str">
        <f t="shared" si="54"/>
        <v/>
      </c>
    </row>
    <row r="280" spans="1:18" x14ac:dyDescent="0.25">
      <c r="A280" s="1">
        <v>253</v>
      </c>
      <c r="B280" s="2">
        <f t="shared" si="43"/>
        <v>53693</v>
      </c>
      <c r="C280" s="3">
        <f t="shared" si="44"/>
        <v>122395</v>
      </c>
      <c r="D280" s="3">
        <f t="shared" si="45"/>
        <v>16429</v>
      </c>
      <c r="E280" s="3">
        <f t="shared" si="46"/>
        <v>138824</v>
      </c>
      <c r="F280" s="3">
        <f t="shared" si="47"/>
        <v>21782972</v>
      </c>
      <c r="G280" s="4">
        <f t="shared" si="48"/>
        <v>0.11834409035901573</v>
      </c>
      <c r="H280" s="11" t="str">
        <f t="shared" si="49"/>
        <v/>
      </c>
      <c r="I280" s="11"/>
      <c r="K280" s="1">
        <v>253</v>
      </c>
      <c r="L280" s="2">
        <f t="shared" si="50"/>
        <v>53693</v>
      </c>
      <c r="M280" s="3">
        <f t="shared" si="55"/>
        <v>119047.61904761905</v>
      </c>
      <c r="N280" s="3">
        <f t="shared" si="56"/>
        <v>14999.999999999933</v>
      </c>
      <c r="O280" s="3">
        <f t="shared" si="51"/>
        <v>134047.61904761899</v>
      </c>
      <c r="P280" s="3">
        <f t="shared" si="52"/>
        <v>19880952.380952291</v>
      </c>
      <c r="Q280" s="4">
        <f t="shared" si="53"/>
        <v>0.11190053285967982</v>
      </c>
      <c r="R280" s="11" t="str">
        <f t="shared" si="54"/>
        <v/>
      </c>
    </row>
    <row r="281" spans="1:18" x14ac:dyDescent="0.25">
      <c r="A281" s="1">
        <v>254</v>
      </c>
      <c r="B281" s="2">
        <f t="shared" si="43"/>
        <v>53724</v>
      </c>
      <c r="C281" s="3">
        <f t="shared" si="44"/>
        <v>122487</v>
      </c>
      <c r="D281" s="3">
        <f t="shared" si="45"/>
        <v>16337</v>
      </c>
      <c r="E281" s="3">
        <f t="shared" si="46"/>
        <v>138824</v>
      </c>
      <c r="F281" s="3">
        <f t="shared" si="47"/>
        <v>21660485</v>
      </c>
      <c r="G281" s="4">
        <f t="shared" si="48"/>
        <v>0.11768138074108224</v>
      </c>
      <c r="H281" s="11" t="str">
        <f t="shared" si="49"/>
        <v/>
      </c>
      <c r="I281" s="11"/>
      <c r="K281" s="1">
        <v>254</v>
      </c>
      <c r="L281" s="2">
        <f t="shared" si="50"/>
        <v>53724</v>
      </c>
      <c r="M281" s="3">
        <f t="shared" si="55"/>
        <v>119047.61904761905</v>
      </c>
      <c r="N281" s="3">
        <f t="shared" si="56"/>
        <v>14910.714285714217</v>
      </c>
      <c r="O281" s="3">
        <f t="shared" si="51"/>
        <v>133958.33333333326</v>
      </c>
      <c r="P281" s="3">
        <f t="shared" si="52"/>
        <v>19761904.761904672</v>
      </c>
      <c r="Q281" s="4">
        <f t="shared" si="53"/>
        <v>0.11130859808931304</v>
      </c>
      <c r="R281" s="11" t="str">
        <f t="shared" si="54"/>
        <v/>
      </c>
    </row>
    <row r="282" spans="1:18" x14ac:dyDescent="0.25">
      <c r="A282" s="1">
        <v>255</v>
      </c>
      <c r="B282" s="2">
        <f t="shared" si="43"/>
        <v>53752</v>
      </c>
      <c r="C282" s="3">
        <f t="shared" si="44"/>
        <v>122579</v>
      </c>
      <c r="D282" s="3">
        <f t="shared" si="45"/>
        <v>16245</v>
      </c>
      <c r="E282" s="3">
        <f t="shared" si="46"/>
        <v>138824</v>
      </c>
      <c r="F282" s="3">
        <f t="shared" si="47"/>
        <v>21537906</v>
      </c>
      <c r="G282" s="4">
        <f t="shared" si="48"/>
        <v>0.11701867112314873</v>
      </c>
      <c r="H282" s="11" t="str">
        <f t="shared" si="49"/>
        <v/>
      </c>
      <c r="I282" s="11"/>
      <c r="K282" s="1">
        <v>255</v>
      </c>
      <c r="L282" s="2">
        <f t="shared" si="50"/>
        <v>53752</v>
      </c>
      <c r="M282" s="3">
        <f t="shared" si="55"/>
        <v>119047.61904761905</v>
      </c>
      <c r="N282" s="3">
        <f t="shared" si="56"/>
        <v>14821.428571428502</v>
      </c>
      <c r="O282" s="3">
        <f t="shared" si="51"/>
        <v>133869.04761904755</v>
      </c>
      <c r="P282" s="3">
        <f t="shared" si="52"/>
        <v>19642857.142857052</v>
      </c>
      <c r="Q282" s="4">
        <f t="shared" si="53"/>
        <v>0.1107158737216536</v>
      </c>
      <c r="R282" s="11" t="str">
        <f t="shared" si="54"/>
        <v/>
      </c>
    </row>
    <row r="283" spans="1:18" x14ac:dyDescent="0.25">
      <c r="A283" s="1">
        <v>256</v>
      </c>
      <c r="B283" s="2">
        <f t="shared" si="43"/>
        <v>53783</v>
      </c>
      <c r="C283" s="3">
        <f t="shared" si="44"/>
        <v>122671</v>
      </c>
      <c r="D283" s="3">
        <f t="shared" si="45"/>
        <v>16153</v>
      </c>
      <c r="E283" s="3">
        <f t="shared" si="46"/>
        <v>138824</v>
      </c>
      <c r="F283" s="3">
        <f t="shared" si="47"/>
        <v>21415235</v>
      </c>
      <c r="G283" s="4">
        <f t="shared" si="48"/>
        <v>0.11635596150521524</v>
      </c>
      <c r="H283" s="11" t="str">
        <f t="shared" si="49"/>
        <v/>
      </c>
      <c r="I283" s="11"/>
      <c r="K283" s="1">
        <v>256</v>
      </c>
      <c r="L283" s="2">
        <f t="shared" si="50"/>
        <v>53783</v>
      </c>
      <c r="M283" s="3">
        <f t="shared" si="55"/>
        <v>119047.61904761905</v>
      </c>
      <c r="N283" s="3">
        <f t="shared" si="56"/>
        <v>14732.142857142788</v>
      </c>
      <c r="O283" s="3">
        <f t="shared" si="51"/>
        <v>133779.76190476184</v>
      </c>
      <c r="P283" s="3">
        <f t="shared" si="52"/>
        <v>19523809.523809433</v>
      </c>
      <c r="Q283" s="4">
        <f t="shared" si="53"/>
        <v>0.11012235817575038</v>
      </c>
      <c r="R283" s="11" t="str">
        <f t="shared" si="54"/>
        <v/>
      </c>
    </row>
    <row r="284" spans="1:18" x14ac:dyDescent="0.25">
      <c r="A284" s="1">
        <v>257</v>
      </c>
      <c r="B284" s="2">
        <f t="shared" si="43"/>
        <v>53813</v>
      </c>
      <c r="C284" s="3">
        <f t="shared" si="44"/>
        <v>122763</v>
      </c>
      <c r="D284" s="3">
        <f t="shared" si="45"/>
        <v>16061</v>
      </c>
      <c r="E284" s="3">
        <f t="shared" si="46"/>
        <v>138824</v>
      </c>
      <c r="F284" s="3">
        <f t="shared" si="47"/>
        <v>21292472</v>
      </c>
      <c r="G284" s="4">
        <f t="shared" si="48"/>
        <v>0.11569325188728173</v>
      </c>
      <c r="H284" s="11" t="str">
        <f t="shared" si="49"/>
        <v/>
      </c>
      <c r="I284" s="11"/>
      <c r="K284" s="1">
        <v>257</v>
      </c>
      <c r="L284" s="2">
        <f t="shared" si="50"/>
        <v>53813</v>
      </c>
      <c r="M284" s="3">
        <f t="shared" si="55"/>
        <v>119047.61904761905</v>
      </c>
      <c r="N284" s="3">
        <f t="shared" si="56"/>
        <v>14642.857142857074</v>
      </c>
      <c r="O284" s="3">
        <f t="shared" si="51"/>
        <v>133690.47619047613</v>
      </c>
      <c r="P284" s="3">
        <f t="shared" si="52"/>
        <v>19404761.904761814</v>
      </c>
      <c r="Q284" s="4">
        <f t="shared" si="53"/>
        <v>0.10952804986642875</v>
      </c>
      <c r="R284" s="11" t="str">
        <f t="shared" si="54"/>
        <v/>
      </c>
    </row>
    <row r="285" spans="1:18" x14ac:dyDescent="0.25">
      <c r="A285" s="1">
        <v>258</v>
      </c>
      <c r="B285" s="2">
        <f t="shared" ref="B285:B348" si="57">IF(A285&lt;=G$21,DATE(YEAR(B284),MONTH(B284)+1,DAY(B284)),"")</f>
        <v>53844</v>
      </c>
      <c r="C285" s="3">
        <f t="shared" ref="C285:C348" si="58">IF(B285&lt;&gt;"",E285-D285,"")</f>
        <v>122855</v>
      </c>
      <c r="D285" s="3">
        <f t="shared" ref="D285:D348" si="59">IF(B285&lt;&gt;"",INT(F284*G$20/12),"")</f>
        <v>15969</v>
      </c>
      <c r="E285" s="3">
        <f t="shared" ref="E285:E348" si="60">IF(B285&lt;&gt;"",E284,"")</f>
        <v>138824</v>
      </c>
      <c r="F285" s="3">
        <f t="shared" ref="F285:F348" si="61">IF(B285&lt;&gt;"",F284-C285,"")</f>
        <v>21169617</v>
      </c>
      <c r="G285" s="4">
        <f t="shared" ref="G285:G348" si="62">IF(B285&lt;&gt;"",D285/E285,"")</f>
        <v>0.11503054226934824</v>
      </c>
      <c r="H285" s="11" t="str">
        <f t="shared" ref="H285:H348" si="63">IF(AND(B285&lt;&gt;"",H284&lt;&gt;""),B285-C$16,"")</f>
        <v/>
      </c>
      <c r="I285" s="11"/>
      <c r="K285" s="1">
        <v>258</v>
      </c>
      <c r="L285" s="2">
        <f t="shared" ref="L285:L348" si="64">IF(K285&lt;=Q$21,DATE(YEAR(L284),MONTH(L284)+1,DAY(L284)),"")</f>
        <v>53844</v>
      </c>
      <c r="M285" s="3">
        <f t="shared" si="55"/>
        <v>119047.61904761905</v>
      </c>
      <c r="N285" s="3">
        <f t="shared" si="56"/>
        <v>14553.57142857136</v>
      </c>
      <c r="O285" s="3">
        <f t="shared" ref="O285:O348" si="65">IF(L285&lt;&gt;"",M285+N285,"")</f>
        <v>133601.19047619042</v>
      </c>
      <c r="P285" s="3">
        <f t="shared" ref="P285:P348" si="66">IF(L285&lt;&gt;"",P284-M285,"")</f>
        <v>19285714.285714194</v>
      </c>
      <c r="Q285" s="4">
        <f t="shared" ref="Q285:Q348" si="67">IF(L285&lt;&gt;"",N285/O285,"")</f>
        <v>0.10893294720427665</v>
      </c>
      <c r="R285" s="11" t="str">
        <f t="shared" ref="R285:R348" si="68">IF(AND(L285&lt;&gt;"",R284&lt;&gt;""),L285-M$16,"")</f>
        <v/>
      </c>
    </row>
    <row r="286" spans="1:18" x14ac:dyDescent="0.25">
      <c r="A286" s="1">
        <v>259</v>
      </c>
      <c r="B286" s="2">
        <f t="shared" si="57"/>
        <v>53874</v>
      </c>
      <c r="C286" s="3">
        <f t="shared" si="58"/>
        <v>122947</v>
      </c>
      <c r="D286" s="3">
        <f t="shared" si="59"/>
        <v>15877</v>
      </c>
      <c r="E286" s="3">
        <f t="shared" si="60"/>
        <v>138824</v>
      </c>
      <c r="F286" s="3">
        <f t="shared" si="61"/>
        <v>21046670</v>
      </c>
      <c r="G286" s="4">
        <f t="shared" si="62"/>
        <v>0.11436783265141474</v>
      </c>
      <c r="H286" s="11" t="str">
        <f t="shared" si="63"/>
        <v/>
      </c>
      <c r="I286" s="11"/>
      <c r="K286" s="1">
        <v>259</v>
      </c>
      <c r="L286" s="2">
        <f t="shared" si="64"/>
        <v>53874</v>
      </c>
      <c r="M286" s="3">
        <f t="shared" ref="M286:M349" si="69">IF(L286&lt;&gt;"",Q$19/Q$21,"")</f>
        <v>119047.61904761905</v>
      </c>
      <c r="N286" s="3">
        <f t="shared" ref="N286:N349" si="70">IF(L286&lt;&gt;"",P285*Q$20/12,"")</f>
        <v>14464.285714285645</v>
      </c>
      <c r="O286" s="3">
        <f t="shared" si="65"/>
        <v>133511.90476190471</v>
      </c>
      <c r="P286" s="3">
        <f t="shared" si="66"/>
        <v>19166666.666666575</v>
      </c>
      <c r="Q286" s="4">
        <f t="shared" si="67"/>
        <v>0.10833704859563037</v>
      </c>
      <c r="R286" s="11" t="str">
        <f t="shared" si="68"/>
        <v/>
      </c>
    </row>
    <row r="287" spans="1:18" x14ac:dyDescent="0.25">
      <c r="A287" s="1">
        <v>260</v>
      </c>
      <c r="B287" s="2">
        <f t="shared" si="57"/>
        <v>53905</v>
      </c>
      <c r="C287" s="3">
        <f t="shared" si="58"/>
        <v>123039</v>
      </c>
      <c r="D287" s="3">
        <f t="shared" si="59"/>
        <v>15785</v>
      </c>
      <c r="E287" s="3">
        <f t="shared" si="60"/>
        <v>138824</v>
      </c>
      <c r="F287" s="3">
        <f t="shared" si="61"/>
        <v>20923631</v>
      </c>
      <c r="G287" s="4">
        <f t="shared" si="62"/>
        <v>0.11370512303348124</v>
      </c>
      <c r="H287" s="11" t="str">
        <f t="shared" si="63"/>
        <v/>
      </c>
      <c r="I287" s="11"/>
      <c r="K287" s="1">
        <v>260</v>
      </c>
      <c r="L287" s="2">
        <f t="shared" si="64"/>
        <v>53905</v>
      </c>
      <c r="M287" s="3">
        <f t="shared" si="69"/>
        <v>119047.61904761905</v>
      </c>
      <c r="N287" s="3">
        <f t="shared" si="70"/>
        <v>14374.999999999929</v>
      </c>
      <c r="O287" s="3">
        <f t="shared" si="65"/>
        <v>133422.61904761899</v>
      </c>
      <c r="P287" s="3">
        <f t="shared" si="66"/>
        <v>19047619.047618955</v>
      </c>
      <c r="Q287" s="4">
        <f t="shared" si="67"/>
        <v>0.10774035244256029</v>
      </c>
      <c r="R287" s="11" t="str">
        <f t="shared" si="68"/>
        <v/>
      </c>
    </row>
    <row r="288" spans="1:18" x14ac:dyDescent="0.25">
      <c r="A288" s="1">
        <v>261</v>
      </c>
      <c r="B288" s="2">
        <f t="shared" si="57"/>
        <v>53936</v>
      </c>
      <c r="C288" s="3">
        <f t="shared" si="58"/>
        <v>123132</v>
      </c>
      <c r="D288" s="3">
        <f t="shared" si="59"/>
        <v>15692</v>
      </c>
      <c r="E288" s="3">
        <f t="shared" si="60"/>
        <v>138824</v>
      </c>
      <c r="F288" s="3">
        <f t="shared" si="61"/>
        <v>20800499</v>
      </c>
      <c r="G288" s="4">
        <f t="shared" si="62"/>
        <v>0.11303521005013542</v>
      </c>
      <c r="H288" s="11" t="str">
        <f t="shared" si="63"/>
        <v/>
      </c>
      <c r="I288" s="11"/>
      <c r="K288" s="1">
        <v>261</v>
      </c>
      <c r="L288" s="2">
        <f t="shared" si="64"/>
        <v>53936</v>
      </c>
      <c r="M288" s="3">
        <f t="shared" si="69"/>
        <v>119047.61904761905</v>
      </c>
      <c r="N288" s="3">
        <f t="shared" si="70"/>
        <v>14285.714285714215</v>
      </c>
      <c r="O288" s="3">
        <f t="shared" si="65"/>
        <v>133333.33333333326</v>
      </c>
      <c r="P288" s="3">
        <f t="shared" si="66"/>
        <v>18928571.428571336</v>
      </c>
      <c r="Q288" s="4">
        <f t="shared" si="67"/>
        <v>0.10714285714285668</v>
      </c>
      <c r="R288" s="11" t="str">
        <f t="shared" si="68"/>
        <v/>
      </c>
    </row>
    <row r="289" spans="1:18" x14ac:dyDescent="0.25">
      <c r="A289" s="1">
        <v>262</v>
      </c>
      <c r="B289" s="2">
        <f t="shared" si="57"/>
        <v>53966</v>
      </c>
      <c r="C289" s="3">
        <f t="shared" si="58"/>
        <v>123224</v>
      </c>
      <c r="D289" s="3">
        <f t="shared" si="59"/>
        <v>15600</v>
      </c>
      <c r="E289" s="3">
        <f t="shared" si="60"/>
        <v>138824</v>
      </c>
      <c r="F289" s="3">
        <f t="shared" si="61"/>
        <v>20677275</v>
      </c>
      <c r="G289" s="4">
        <f t="shared" si="62"/>
        <v>0.11237250043220193</v>
      </c>
      <c r="H289" s="11" t="str">
        <f t="shared" si="63"/>
        <v/>
      </c>
      <c r="I289" s="11"/>
      <c r="K289" s="1">
        <v>262</v>
      </c>
      <c r="L289" s="2">
        <f t="shared" si="64"/>
        <v>53966</v>
      </c>
      <c r="M289" s="3">
        <f t="shared" si="69"/>
        <v>119047.61904761905</v>
      </c>
      <c r="N289" s="3">
        <f t="shared" si="70"/>
        <v>14196.4285714285</v>
      </c>
      <c r="O289" s="3">
        <f t="shared" si="65"/>
        <v>133244.04761904755</v>
      </c>
      <c r="P289" s="3">
        <f t="shared" si="66"/>
        <v>18809523.809523717</v>
      </c>
      <c r="Q289" s="4">
        <f t="shared" si="67"/>
        <v>0.10654456109001516</v>
      </c>
      <c r="R289" s="11" t="str">
        <f t="shared" si="68"/>
        <v/>
      </c>
    </row>
    <row r="290" spans="1:18" x14ac:dyDescent="0.25">
      <c r="A290" s="1">
        <v>263</v>
      </c>
      <c r="B290" s="2">
        <f t="shared" si="57"/>
        <v>53997</v>
      </c>
      <c r="C290" s="3">
        <f t="shared" si="58"/>
        <v>123317</v>
      </c>
      <c r="D290" s="3">
        <f t="shared" si="59"/>
        <v>15507</v>
      </c>
      <c r="E290" s="3">
        <f t="shared" si="60"/>
        <v>138824</v>
      </c>
      <c r="F290" s="3">
        <f t="shared" si="61"/>
        <v>20553958</v>
      </c>
      <c r="G290" s="4">
        <f t="shared" si="62"/>
        <v>0.11170258744885611</v>
      </c>
      <c r="H290" s="11" t="str">
        <f t="shared" si="63"/>
        <v/>
      </c>
      <c r="I290" s="11"/>
      <c r="K290" s="1">
        <v>263</v>
      </c>
      <c r="L290" s="2">
        <f t="shared" si="64"/>
        <v>53997</v>
      </c>
      <c r="M290" s="3">
        <f t="shared" si="69"/>
        <v>119047.61904761905</v>
      </c>
      <c r="N290" s="3">
        <f t="shared" si="70"/>
        <v>14107.142857142788</v>
      </c>
      <c r="O290" s="3">
        <f t="shared" si="65"/>
        <v>133154.76190476184</v>
      </c>
      <c r="P290" s="3">
        <f t="shared" si="66"/>
        <v>18690476.190476097</v>
      </c>
      <c r="Q290" s="4">
        <f t="shared" si="67"/>
        <v>0.10594546267322261</v>
      </c>
      <c r="R290" s="11" t="str">
        <f t="shared" si="68"/>
        <v/>
      </c>
    </row>
    <row r="291" spans="1:18" x14ac:dyDescent="0.25">
      <c r="A291" s="1">
        <v>264</v>
      </c>
      <c r="B291" s="2">
        <f t="shared" si="57"/>
        <v>54027</v>
      </c>
      <c r="C291" s="3">
        <f t="shared" si="58"/>
        <v>123409</v>
      </c>
      <c r="D291" s="3">
        <f t="shared" si="59"/>
        <v>15415</v>
      </c>
      <c r="E291" s="3">
        <f t="shared" si="60"/>
        <v>138824</v>
      </c>
      <c r="F291" s="3">
        <f t="shared" si="61"/>
        <v>20430549</v>
      </c>
      <c r="G291" s="4">
        <f t="shared" si="62"/>
        <v>0.1110398778309226</v>
      </c>
      <c r="H291" s="11" t="str">
        <f t="shared" si="63"/>
        <v/>
      </c>
      <c r="I291" s="11"/>
      <c r="K291" s="1">
        <v>264</v>
      </c>
      <c r="L291" s="2">
        <f t="shared" si="64"/>
        <v>54027</v>
      </c>
      <c r="M291" s="3">
        <f t="shared" si="69"/>
        <v>119047.61904761905</v>
      </c>
      <c r="N291" s="3">
        <f t="shared" si="70"/>
        <v>14017.857142857072</v>
      </c>
      <c r="O291" s="3">
        <f t="shared" si="65"/>
        <v>133065.47619047613</v>
      </c>
      <c r="P291" s="3">
        <f t="shared" si="66"/>
        <v>18571428.571428478</v>
      </c>
      <c r="Q291" s="4">
        <f t="shared" si="67"/>
        <v>0.10534556027734239</v>
      </c>
      <c r="R291" s="11" t="str">
        <f t="shared" si="68"/>
        <v/>
      </c>
    </row>
    <row r="292" spans="1:18" x14ac:dyDescent="0.25">
      <c r="A292" s="1">
        <v>265</v>
      </c>
      <c r="B292" s="2">
        <f t="shared" si="57"/>
        <v>54058</v>
      </c>
      <c r="C292" s="3">
        <f t="shared" si="58"/>
        <v>123502</v>
      </c>
      <c r="D292" s="3">
        <f t="shared" si="59"/>
        <v>15322</v>
      </c>
      <c r="E292" s="3">
        <f t="shared" si="60"/>
        <v>138824</v>
      </c>
      <c r="F292" s="3">
        <f t="shared" si="61"/>
        <v>20307047</v>
      </c>
      <c r="G292" s="4">
        <f t="shared" si="62"/>
        <v>0.11036996484757679</v>
      </c>
      <c r="H292" s="11" t="str">
        <f t="shared" si="63"/>
        <v/>
      </c>
      <c r="I292" s="11"/>
      <c r="K292" s="1">
        <v>265</v>
      </c>
      <c r="L292" s="2">
        <f t="shared" si="64"/>
        <v>54058</v>
      </c>
      <c r="M292" s="3">
        <f t="shared" si="69"/>
        <v>119047.61904761905</v>
      </c>
      <c r="N292" s="3">
        <f t="shared" si="70"/>
        <v>13928.571428571357</v>
      </c>
      <c r="O292" s="3">
        <f t="shared" si="65"/>
        <v>132976.19047619042</v>
      </c>
      <c r="P292" s="3">
        <f t="shared" si="66"/>
        <v>18452380.952380858</v>
      </c>
      <c r="Q292" s="4">
        <f t="shared" si="67"/>
        <v>0.10474485228290013</v>
      </c>
      <c r="R292" s="11" t="str">
        <f t="shared" si="68"/>
        <v/>
      </c>
    </row>
    <row r="293" spans="1:18" x14ac:dyDescent="0.25">
      <c r="A293" s="1">
        <v>266</v>
      </c>
      <c r="B293" s="2">
        <f t="shared" si="57"/>
        <v>54089</v>
      </c>
      <c r="C293" s="3">
        <f t="shared" si="58"/>
        <v>123594</v>
      </c>
      <c r="D293" s="3">
        <f t="shared" si="59"/>
        <v>15230</v>
      </c>
      <c r="E293" s="3">
        <f t="shared" si="60"/>
        <v>138824</v>
      </c>
      <c r="F293" s="3">
        <f t="shared" si="61"/>
        <v>20183453</v>
      </c>
      <c r="G293" s="4">
        <f t="shared" si="62"/>
        <v>0.10970725522964329</v>
      </c>
      <c r="H293" s="11" t="str">
        <f t="shared" si="63"/>
        <v/>
      </c>
      <c r="I293" s="11"/>
      <c r="K293" s="1">
        <v>266</v>
      </c>
      <c r="L293" s="2">
        <f t="shared" si="64"/>
        <v>54089</v>
      </c>
      <c r="M293" s="3">
        <f t="shared" si="69"/>
        <v>119047.61904761905</v>
      </c>
      <c r="N293" s="3">
        <f t="shared" si="70"/>
        <v>13839.285714285643</v>
      </c>
      <c r="O293" s="3">
        <f t="shared" si="65"/>
        <v>132886.90476190471</v>
      </c>
      <c r="P293" s="3">
        <f t="shared" si="66"/>
        <v>18333333.333333239</v>
      </c>
      <c r="Q293" s="4">
        <f t="shared" si="67"/>
        <v>0.10414333706606893</v>
      </c>
      <c r="R293" s="11" t="str">
        <f t="shared" si="68"/>
        <v/>
      </c>
    </row>
    <row r="294" spans="1:18" x14ac:dyDescent="0.25">
      <c r="A294" s="1">
        <v>267</v>
      </c>
      <c r="B294" s="2">
        <f t="shared" si="57"/>
        <v>54118</v>
      </c>
      <c r="C294" s="3">
        <f t="shared" si="58"/>
        <v>123687</v>
      </c>
      <c r="D294" s="3">
        <f t="shared" si="59"/>
        <v>15137</v>
      </c>
      <c r="E294" s="3">
        <f t="shared" si="60"/>
        <v>138824</v>
      </c>
      <c r="F294" s="3">
        <f t="shared" si="61"/>
        <v>20059766</v>
      </c>
      <c r="G294" s="4">
        <f t="shared" si="62"/>
        <v>0.10903734224629746</v>
      </c>
      <c r="H294" s="11" t="str">
        <f t="shared" si="63"/>
        <v/>
      </c>
      <c r="I294" s="11"/>
      <c r="K294" s="1">
        <v>267</v>
      </c>
      <c r="L294" s="2">
        <f t="shared" si="64"/>
        <v>54118</v>
      </c>
      <c r="M294" s="3">
        <f t="shared" si="69"/>
        <v>119047.61904761905</v>
      </c>
      <c r="N294" s="3">
        <f t="shared" si="70"/>
        <v>13749.999999999927</v>
      </c>
      <c r="O294" s="3">
        <f t="shared" si="65"/>
        <v>132797.61904761899</v>
      </c>
      <c r="P294" s="3">
        <f t="shared" si="66"/>
        <v>18214285.71428562</v>
      </c>
      <c r="Q294" s="4">
        <f t="shared" si="67"/>
        <v>0.1035410129986548</v>
      </c>
      <c r="R294" s="11" t="str">
        <f t="shared" si="68"/>
        <v/>
      </c>
    </row>
    <row r="295" spans="1:18" x14ac:dyDescent="0.25">
      <c r="A295" s="1">
        <v>268</v>
      </c>
      <c r="B295" s="2">
        <f t="shared" si="57"/>
        <v>54149</v>
      </c>
      <c r="C295" s="3">
        <f t="shared" si="58"/>
        <v>123780</v>
      </c>
      <c r="D295" s="3">
        <f t="shared" si="59"/>
        <v>15044</v>
      </c>
      <c r="E295" s="3">
        <f t="shared" si="60"/>
        <v>138824</v>
      </c>
      <c r="F295" s="3">
        <f t="shared" si="61"/>
        <v>19935986</v>
      </c>
      <c r="G295" s="4">
        <f t="shared" si="62"/>
        <v>0.10836742926295165</v>
      </c>
      <c r="H295" s="11" t="str">
        <f t="shared" si="63"/>
        <v/>
      </c>
      <c r="I295" s="11"/>
      <c r="K295" s="1">
        <v>268</v>
      </c>
      <c r="L295" s="2">
        <f t="shared" si="64"/>
        <v>54149</v>
      </c>
      <c r="M295" s="3">
        <f t="shared" si="69"/>
        <v>119047.61904761905</v>
      </c>
      <c r="N295" s="3">
        <f t="shared" si="70"/>
        <v>13660.714285714215</v>
      </c>
      <c r="O295" s="3">
        <f t="shared" si="65"/>
        <v>132708.33333333326</v>
      </c>
      <c r="P295" s="3">
        <f t="shared" si="66"/>
        <v>18095238.095238</v>
      </c>
      <c r="Q295" s="4">
        <f t="shared" si="67"/>
        <v>0.10293787844808205</v>
      </c>
      <c r="R295" s="11" t="str">
        <f t="shared" si="68"/>
        <v/>
      </c>
    </row>
    <row r="296" spans="1:18" x14ac:dyDescent="0.25">
      <c r="A296" s="1">
        <v>269</v>
      </c>
      <c r="B296" s="2">
        <f t="shared" si="57"/>
        <v>54179</v>
      </c>
      <c r="C296" s="3">
        <f t="shared" si="58"/>
        <v>123873</v>
      </c>
      <c r="D296" s="3">
        <f t="shared" si="59"/>
        <v>14951</v>
      </c>
      <c r="E296" s="3">
        <f t="shared" si="60"/>
        <v>138824</v>
      </c>
      <c r="F296" s="3">
        <f t="shared" si="61"/>
        <v>19812113</v>
      </c>
      <c r="G296" s="4">
        <f t="shared" si="62"/>
        <v>0.10769751627960583</v>
      </c>
      <c r="H296" s="11" t="str">
        <f t="shared" si="63"/>
        <v/>
      </c>
      <c r="I296" s="11"/>
      <c r="K296" s="1">
        <v>269</v>
      </c>
      <c r="L296" s="2">
        <f t="shared" si="64"/>
        <v>54179</v>
      </c>
      <c r="M296" s="3">
        <f t="shared" si="69"/>
        <v>119047.61904761905</v>
      </c>
      <c r="N296" s="3">
        <f t="shared" si="70"/>
        <v>13571.4285714285</v>
      </c>
      <c r="O296" s="3">
        <f t="shared" si="65"/>
        <v>132619.04761904755</v>
      </c>
      <c r="P296" s="3">
        <f t="shared" si="66"/>
        <v>17976190.476190381</v>
      </c>
      <c r="Q296" s="4">
        <f t="shared" si="67"/>
        <v>0.10233393177737833</v>
      </c>
      <c r="R296" s="11" t="str">
        <f t="shared" si="68"/>
        <v/>
      </c>
    </row>
    <row r="297" spans="1:18" x14ac:dyDescent="0.25">
      <c r="A297" s="1">
        <v>270</v>
      </c>
      <c r="B297" s="2">
        <f t="shared" si="57"/>
        <v>54210</v>
      </c>
      <c r="C297" s="3">
        <f t="shared" si="58"/>
        <v>123965</v>
      </c>
      <c r="D297" s="3">
        <f t="shared" si="59"/>
        <v>14859</v>
      </c>
      <c r="E297" s="3">
        <f t="shared" si="60"/>
        <v>138824</v>
      </c>
      <c r="F297" s="3">
        <f t="shared" si="61"/>
        <v>19688148</v>
      </c>
      <c r="G297" s="4">
        <f t="shared" si="62"/>
        <v>0.10703480666167234</v>
      </c>
      <c r="H297" s="11" t="str">
        <f t="shared" si="63"/>
        <v/>
      </c>
      <c r="I297" s="11"/>
      <c r="K297" s="1">
        <v>270</v>
      </c>
      <c r="L297" s="2">
        <f t="shared" si="64"/>
        <v>54210</v>
      </c>
      <c r="M297" s="3">
        <f t="shared" si="69"/>
        <v>119047.61904761905</v>
      </c>
      <c r="N297" s="3">
        <f t="shared" si="70"/>
        <v>13482.142857142784</v>
      </c>
      <c r="O297" s="3">
        <f t="shared" si="65"/>
        <v>132529.76190476184</v>
      </c>
      <c r="P297" s="3">
        <f t="shared" si="66"/>
        <v>17857142.857142761</v>
      </c>
      <c r="Q297" s="4">
        <f t="shared" si="67"/>
        <v>0.10172917134516007</v>
      </c>
      <c r="R297" s="11" t="str">
        <f t="shared" si="68"/>
        <v/>
      </c>
    </row>
    <row r="298" spans="1:18" x14ac:dyDescent="0.25">
      <c r="A298" s="1">
        <v>271</v>
      </c>
      <c r="B298" s="2">
        <f t="shared" si="57"/>
        <v>54240</v>
      </c>
      <c r="C298" s="3">
        <f t="shared" si="58"/>
        <v>124058</v>
      </c>
      <c r="D298" s="3">
        <f t="shared" si="59"/>
        <v>14766</v>
      </c>
      <c r="E298" s="3">
        <f t="shared" si="60"/>
        <v>138824</v>
      </c>
      <c r="F298" s="3">
        <f t="shared" si="61"/>
        <v>19564090</v>
      </c>
      <c r="G298" s="4">
        <f t="shared" si="62"/>
        <v>0.10636489367832651</v>
      </c>
      <c r="H298" s="11" t="str">
        <f t="shared" si="63"/>
        <v/>
      </c>
      <c r="I298" s="11"/>
      <c r="K298" s="1">
        <v>271</v>
      </c>
      <c r="L298" s="2">
        <f t="shared" si="64"/>
        <v>54240</v>
      </c>
      <c r="M298" s="3">
        <f t="shared" si="69"/>
        <v>119047.61904761905</v>
      </c>
      <c r="N298" s="3">
        <f t="shared" si="70"/>
        <v>13392.85714285707</v>
      </c>
      <c r="O298" s="3">
        <f t="shared" si="65"/>
        <v>132440.47619047613</v>
      </c>
      <c r="P298" s="3">
        <f t="shared" si="66"/>
        <v>17738095.238095142</v>
      </c>
      <c r="Q298" s="4">
        <f t="shared" si="67"/>
        <v>0.10112359550561748</v>
      </c>
      <c r="R298" s="11" t="str">
        <f t="shared" si="68"/>
        <v/>
      </c>
    </row>
    <row r="299" spans="1:18" x14ac:dyDescent="0.25">
      <c r="A299" s="1">
        <v>272</v>
      </c>
      <c r="B299" s="2">
        <f t="shared" si="57"/>
        <v>54271</v>
      </c>
      <c r="C299" s="3">
        <f t="shared" si="58"/>
        <v>124151</v>
      </c>
      <c r="D299" s="3">
        <f t="shared" si="59"/>
        <v>14673</v>
      </c>
      <c r="E299" s="3">
        <f t="shared" si="60"/>
        <v>138824</v>
      </c>
      <c r="F299" s="3">
        <f t="shared" si="61"/>
        <v>19439939</v>
      </c>
      <c r="G299" s="4">
        <f t="shared" si="62"/>
        <v>0.10569498069498069</v>
      </c>
      <c r="H299" s="11" t="str">
        <f t="shared" si="63"/>
        <v/>
      </c>
      <c r="I299" s="11"/>
      <c r="K299" s="1">
        <v>272</v>
      </c>
      <c r="L299" s="2">
        <f t="shared" si="64"/>
        <v>54271</v>
      </c>
      <c r="M299" s="3">
        <f t="shared" si="69"/>
        <v>119047.61904761905</v>
      </c>
      <c r="N299" s="3">
        <f t="shared" si="70"/>
        <v>13303.571428571355</v>
      </c>
      <c r="O299" s="3">
        <f t="shared" si="65"/>
        <v>132351.19047619042</v>
      </c>
      <c r="P299" s="3">
        <f t="shared" si="66"/>
        <v>17619047.619047523</v>
      </c>
      <c r="Q299" s="4">
        <f t="shared" si="67"/>
        <v>0.1005172026084996</v>
      </c>
      <c r="R299" s="11" t="str">
        <f t="shared" si="68"/>
        <v/>
      </c>
    </row>
    <row r="300" spans="1:18" x14ac:dyDescent="0.25">
      <c r="A300" s="1">
        <v>273</v>
      </c>
      <c r="B300" s="2">
        <f t="shared" si="57"/>
        <v>54302</v>
      </c>
      <c r="C300" s="3">
        <f t="shared" si="58"/>
        <v>124245</v>
      </c>
      <c r="D300" s="3">
        <f t="shared" si="59"/>
        <v>14579</v>
      </c>
      <c r="E300" s="3">
        <f t="shared" si="60"/>
        <v>138824</v>
      </c>
      <c r="F300" s="3">
        <f t="shared" si="61"/>
        <v>19315694</v>
      </c>
      <c r="G300" s="4">
        <f t="shared" si="62"/>
        <v>0.10501786434622255</v>
      </c>
      <c r="H300" s="11" t="str">
        <f t="shared" si="63"/>
        <v/>
      </c>
      <c r="I300" s="11"/>
      <c r="K300" s="1">
        <v>273</v>
      </c>
      <c r="L300" s="2">
        <f t="shared" si="64"/>
        <v>54302</v>
      </c>
      <c r="M300" s="3">
        <f t="shared" si="69"/>
        <v>119047.61904761905</v>
      </c>
      <c r="N300" s="3">
        <f t="shared" si="70"/>
        <v>13214.285714285639</v>
      </c>
      <c r="O300" s="3">
        <f t="shared" si="65"/>
        <v>132261.90476190471</v>
      </c>
      <c r="P300" s="3">
        <f t="shared" si="66"/>
        <v>17499999.999999903</v>
      </c>
      <c r="Q300" s="4">
        <f t="shared" si="67"/>
        <v>9.9909990999099391E-2</v>
      </c>
      <c r="R300" s="11" t="str">
        <f t="shared" si="68"/>
        <v/>
      </c>
    </row>
    <row r="301" spans="1:18" x14ac:dyDescent="0.25">
      <c r="A301" s="1">
        <v>274</v>
      </c>
      <c r="B301" s="2">
        <f t="shared" si="57"/>
        <v>54332</v>
      </c>
      <c r="C301" s="3">
        <f t="shared" si="58"/>
        <v>124338</v>
      </c>
      <c r="D301" s="3">
        <f t="shared" si="59"/>
        <v>14486</v>
      </c>
      <c r="E301" s="3">
        <f t="shared" si="60"/>
        <v>138824</v>
      </c>
      <c r="F301" s="3">
        <f t="shared" si="61"/>
        <v>19191356</v>
      </c>
      <c r="G301" s="4">
        <f t="shared" si="62"/>
        <v>0.10434795136287674</v>
      </c>
      <c r="H301" s="11" t="str">
        <f t="shared" si="63"/>
        <v/>
      </c>
      <c r="I301" s="11"/>
      <c r="K301" s="1">
        <v>274</v>
      </c>
      <c r="L301" s="2">
        <f t="shared" si="64"/>
        <v>54332</v>
      </c>
      <c r="M301" s="3">
        <f t="shared" si="69"/>
        <v>119047.61904761905</v>
      </c>
      <c r="N301" s="3">
        <f t="shared" si="70"/>
        <v>13124.999999999927</v>
      </c>
      <c r="O301" s="3">
        <f t="shared" si="65"/>
        <v>132172.61904761899</v>
      </c>
      <c r="P301" s="3">
        <f t="shared" si="66"/>
        <v>17380952.380952284</v>
      </c>
      <c r="Q301" s="4">
        <f t="shared" si="67"/>
        <v>9.9301959018238628E-2</v>
      </c>
      <c r="R301" s="11" t="str">
        <f t="shared" si="68"/>
        <v/>
      </c>
    </row>
    <row r="302" spans="1:18" x14ac:dyDescent="0.25">
      <c r="A302" s="1">
        <v>275</v>
      </c>
      <c r="B302" s="2">
        <f t="shared" si="57"/>
        <v>54363</v>
      </c>
      <c r="C302" s="3">
        <f t="shared" si="58"/>
        <v>124431</v>
      </c>
      <c r="D302" s="3">
        <f t="shared" si="59"/>
        <v>14393</v>
      </c>
      <c r="E302" s="3">
        <f t="shared" si="60"/>
        <v>138824</v>
      </c>
      <c r="F302" s="3">
        <f t="shared" si="61"/>
        <v>19066925</v>
      </c>
      <c r="G302" s="4">
        <f t="shared" si="62"/>
        <v>0.10367803837953092</v>
      </c>
      <c r="H302" s="11" t="str">
        <f t="shared" si="63"/>
        <v/>
      </c>
      <c r="I302" s="11"/>
      <c r="K302" s="1">
        <v>275</v>
      </c>
      <c r="L302" s="2">
        <f t="shared" si="64"/>
        <v>54363</v>
      </c>
      <c r="M302" s="3">
        <f t="shared" si="69"/>
        <v>119047.61904761905</v>
      </c>
      <c r="N302" s="3">
        <f t="shared" si="70"/>
        <v>13035.714285714212</v>
      </c>
      <c r="O302" s="3">
        <f t="shared" si="65"/>
        <v>132083.33333333326</v>
      </c>
      <c r="P302" s="3">
        <f t="shared" si="66"/>
        <v>17261904.761904664</v>
      </c>
      <c r="Q302" s="4">
        <f t="shared" si="67"/>
        <v>9.8693105002252771E-2</v>
      </c>
      <c r="R302" s="11" t="str">
        <f t="shared" si="68"/>
        <v/>
      </c>
    </row>
    <row r="303" spans="1:18" x14ac:dyDescent="0.25">
      <c r="A303" s="1">
        <v>276</v>
      </c>
      <c r="B303" s="2">
        <f t="shared" si="57"/>
        <v>54393</v>
      </c>
      <c r="C303" s="3">
        <f t="shared" si="58"/>
        <v>124524</v>
      </c>
      <c r="D303" s="3">
        <f t="shared" si="59"/>
        <v>14300</v>
      </c>
      <c r="E303" s="3">
        <f t="shared" si="60"/>
        <v>138824</v>
      </c>
      <c r="F303" s="3">
        <f t="shared" si="61"/>
        <v>18942401</v>
      </c>
      <c r="G303" s="4">
        <f t="shared" si="62"/>
        <v>0.1030081253961851</v>
      </c>
      <c r="H303" s="11" t="str">
        <f t="shared" si="63"/>
        <v/>
      </c>
      <c r="I303" s="11"/>
      <c r="K303" s="1">
        <v>276</v>
      </c>
      <c r="L303" s="2">
        <f t="shared" si="64"/>
        <v>54393</v>
      </c>
      <c r="M303" s="3">
        <f t="shared" si="69"/>
        <v>119047.61904761905</v>
      </c>
      <c r="N303" s="3">
        <f t="shared" si="70"/>
        <v>12946.428571428498</v>
      </c>
      <c r="O303" s="3">
        <f t="shared" si="65"/>
        <v>131994.04761904755</v>
      </c>
      <c r="P303" s="3">
        <f t="shared" si="66"/>
        <v>17142857.142857045</v>
      </c>
      <c r="Q303" s="4">
        <f t="shared" si="67"/>
        <v>9.8083427282975824E-2</v>
      </c>
      <c r="R303" s="11" t="str">
        <f t="shared" si="68"/>
        <v/>
      </c>
    </row>
    <row r="304" spans="1:18" x14ac:dyDescent="0.25">
      <c r="A304" s="1">
        <v>277</v>
      </c>
      <c r="B304" s="2">
        <f t="shared" si="57"/>
        <v>54424</v>
      </c>
      <c r="C304" s="3">
        <f t="shared" si="58"/>
        <v>124618</v>
      </c>
      <c r="D304" s="3">
        <f t="shared" si="59"/>
        <v>14206</v>
      </c>
      <c r="E304" s="3">
        <f t="shared" si="60"/>
        <v>138824</v>
      </c>
      <c r="F304" s="3">
        <f t="shared" si="61"/>
        <v>18817783</v>
      </c>
      <c r="G304" s="4">
        <f t="shared" si="62"/>
        <v>0.10233100904742695</v>
      </c>
      <c r="H304" s="11" t="str">
        <f t="shared" si="63"/>
        <v/>
      </c>
      <c r="I304" s="11"/>
      <c r="K304" s="1">
        <v>277</v>
      </c>
      <c r="L304" s="2">
        <f t="shared" si="64"/>
        <v>54424</v>
      </c>
      <c r="M304" s="3">
        <f t="shared" si="69"/>
        <v>119047.61904761905</v>
      </c>
      <c r="N304" s="3">
        <f t="shared" si="70"/>
        <v>12857.142857142782</v>
      </c>
      <c r="O304" s="3">
        <f t="shared" si="65"/>
        <v>131904.76190476184</v>
      </c>
      <c r="P304" s="3">
        <f t="shared" si="66"/>
        <v>17023809.523809426</v>
      </c>
      <c r="Q304" s="4">
        <f t="shared" si="67"/>
        <v>9.7472924187725116E-2</v>
      </c>
      <c r="R304" s="11" t="str">
        <f t="shared" si="68"/>
        <v/>
      </c>
    </row>
    <row r="305" spans="1:18" x14ac:dyDescent="0.25">
      <c r="A305" s="1">
        <v>278</v>
      </c>
      <c r="B305" s="2">
        <f t="shared" si="57"/>
        <v>54455</v>
      </c>
      <c r="C305" s="3">
        <f t="shared" si="58"/>
        <v>124711</v>
      </c>
      <c r="D305" s="3">
        <f t="shared" si="59"/>
        <v>14113</v>
      </c>
      <c r="E305" s="3">
        <f t="shared" si="60"/>
        <v>138824</v>
      </c>
      <c r="F305" s="3">
        <f t="shared" si="61"/>
        <v>18693072</v>
      </c>
      <c r="G305" s="4">
        <f t="shared" si="62"/>
        <v>0.10166109606408114</v>
      </c>
      <c r="H305" s="11" t="str">
        <f t="shared" si="63"/>
        <v/>
      </c>
      <c r="I305" s="11"/>
      <c r="K305" s="1">
        <v>278</v>
      </c>
      <c r="L305" s="2">
        <f t="shared" si="64"/>
        <v>54455</v>
      </c>
      <c r="M305" s="3">
        <f t="shared" si="69"/>
        <v>119047.61904761905</v>
      </c>
      <c r="N305" s="3">
        <f t="shared" si="70"/>
        <v>12767.857142857067</v>
      </c>
      <c r="O305" s="3">
        <f t="shared" si="65"/>
        <v>131815.47619047613</v>
      </c>
      <c r="P305" s="3">
        <f t="shared" si="66"/>
        <v>16904761.904761806</v>
      </c>
      <c r="Q305" s="4">
        <f t="shared" si="67"/>
        <v>9.6861594039285986E-2</v>
      </c>
      <c r="R305" s="11" t="str">
        <f t="shared" si="68"/>
        <v/>
      </c>
    </row>
    <row r="306" spans="1:18" x14ac:dyDescent="0.25">
      <c r="A306" s="1">
        <v>279</v>
      </c>
      <c r="B306" s="2">
        <f t="shared" si="57"/>
        <v>54483</v>
      </c>
      <c r="C306" s="3">
        <f t="shared" si="58"/>
        <v>124805</v>
      </c>
      <c r="D306" s="3">
        <f t="shared" si="59"/>
        <v>14019</v>
      </c>
      <c r="E306" s="3">
        <f t="shared" si="60"/>
        <v>138824</v>
      </c>
      <c r="F306" s="3">
        <f t="shared" si="61"/>
        <v>18568267</v>
      </c>
      <c r="G306" s="4">
        <f t="shared" si="62"/>
        <v>0.100983979715323</v>
      </c>
      <c r="H306" s="11" t="str">
        <f t="shared" si="63"/>
        <v/>
      </c>
      <c r="I306" s="11"/>
      <c r="K306" s="1">
        <v>279</v>
      </c>
      <c r="L306" s="2">
        <f t="shared" si="64"/>
        <v>54483</v>
      </c>
      <c r="M306" s="3">
        <f t="shared" si="69"/>
        <v>119047.61904761905</v>
      </c>
      <c r="N306" s="3">
        <f t="shared" si="70"/>
        <v>12678.571428571355</v>
      </c>
      <c r="O306" s="3">
        <f t="shared" si="65"/>
        <v>131726.19047619042</v>
      </c>
      <c r="P306" s="3">
        <f t="shared" si="66"/>
        <v>16785714.285714187</v>
      </c>
      <c r="Q306" s="4">
        <f t="shared" si="67"/>
        <v>9.6249435155896457E-2</v>
      </c>
      <c r="R306" s="11" t="str">
        <f t="shared" si="68"/>
        <v/>
      </c>
    </row>
    <row r="307" spans="1:18" x14ac:dyDescent="0.25">
      <c r="A307" s="1">
        <v>280</v>
      </c>
      <c r="B307" s="2">
        <f t="shared" si="57"/>
        <v>54514</v>
      </c>
      <c r="C307" s="3">
        <f t="shared" si="58"/>
        <v>124898</v>
      </c>
      <c r="D307" s="3">
        <f t="shared" si="59"/>
        <v>13926</v>
      </c>
      <c r="E307" s="3">
        <f t="shared" si="60"/>
        <v>138824</v>
      </c>
      <c r="F307" s="3">
        <f t="shared" si="61"/>
        <v>18443369</v>
      </c>
      <c r="G307" s="4">
        <f t="shared" si="62"/>
        <v>0.10031406673197718</v>
      </c>
      <c r="H307" s="11" t="str">
        <f t="shared" si="63"/>
        <v/>
      </c>
      <c r="I307" s="11"/>
      <c r="K307" s="1">
        <v>280</v>
      </c>
      <c r="L307" s="2">
        <f t="shared" si="64"/>
        <v>54514</v>
      </c>
      <c r="M307" s="3">
        <f t="shared" si="69"/>
        <v>119047.61904761905</v>
      </c>
      <c r="N307" s="3">
        <f t="shared" si="70"/>
        <v>12589.285714285639</v>
      </c>
      <c r="O307" s="3">
        <f t="shared" si="65"/>
        <v>131636.90476190471</v>
      </c>
      <c r="P307" s="3">
        <f t="shared" si="66"/>
        <v>16666666.666666567</v>
      </c>
      <c r="Q307" s="4">
        <f t="shared" si="67"/>
        <v>9.5636445851231669E-2</v>
      </c>
      <c r="R307" s="11" t="str">
        <f t="shared" si="68"/>
        <v/>
      </c>
    </row>
    <row r="308" spans="1:18" x14ac:dyDescent="0.25">
      <c r="A308" s="1">
        <v>281</v>
      </c>
      <c r="B308" s="2">
        <f t="shared" si="57"/>
        <v>54544</v>
      </c>
      <c r="C308" s="3">
        <f t="shared" si="58"/>
        <v>124992</v>
      </c>
      <c r="D308" s="3">
        <f t="shared" si="59"/>
        <v>13832</v>
      </c>
      <c r="E308" s="3">
        <f t="shared" si="60"/>
        <v>138824</v>
      </c>
      <c r="F308" s="3">
        <f t="shared" si="61"/>
        <v>18318377</v>
      </c>
      <c r="G308" s="4">
        <f t="shared" si="62"/>
        <v>9.9636950383219042E-2</v>
      </c>
      <c r="H308" s="11" t="str">
        <f t="shared" si="63"/>
        <v/>
      </c>
      <c r="I308" s="11"/>
      <c r="K308" s="1">
        <v>281</v>
      </c>
      <c r="L308" s="2">
        <f t="shared" si="64"/>
        <v>54544</v>
      </c>
      <c r="M308" s="3">
        <f t="shared" si="69"/>
        <v>119047.61904761905</v>
      </c>
      <c r="N308" s="3">
        <f t="shared" si="70"/>
        <v>12499.999999999925</v>
      </c>
      <c r="O308" s="3">
        <f t="shared" si="65"/>
        <v>131547.61904761897</v>
      </c>
      <c r="P308" s="3">
        <f t="shared" si="66"/>
        <v>16547619.047618948</v>
      </c>
      <c r="Q308" s="4">
        <f t="shared" si="67"/>
        <v>9.5022624434388636E-2</v>
      </c>
      <c r="R308" s="11" t="str">
        <f t="shared" si="68"/>
        <v/>
      </c>
    </row>
    <row r="309" spans="1:18" x14ac:dyDescent="0.25">
      <c r="A309" s="1">
        <v>282</v>
      </c>
      <c r="B309" s="2">
        <f t="shared" si="57"/>
        <v>54575</v>
      </c>
      <c r="C309" s="3">
        <f t="shared" si="58"/>
        <v>125086</v>
      </c>
      <c r="D309" s="3">
        <f t="shared" si="59"/>
        <v>13738</v>
      </c>
      <c r="E309" s="3">
        <f t="shared" si="60"/>
        <v>138824</v>
      </c>
      <c r="F309" s="3">
        <f t="shared" si="61"/>
        <v>18193291</v>
      </c>
      <c r="G309" s="4">
        <f t="shared" si="62"/>
        <v>9.8959834034460903E-2</v>
      </c>
      <c r="H309" s="11" t="str">
        <f t="shared" si="63"/>
        <v/>
      </c>
      <c r="I309" s="11"/>
      <c r="K309" s="1">
        <v>282</v>
      </c>
      <c r="L309" s="2">
        <f t="shared" si="64"/>
        <v>54575</v>
      </c>
      <c r="M309" s="3">
        <f t="shared" si="69"/>
        <v>119047.61904761905</v>
      </c>
      <c r="N309" s="3">
        <f t="shared" si="70"/>
        <v>12410.71428571421</v>
      </c>
      <c r="O309" s="3">
        <f t="shared" si="65"/>
        <v>131458.33333333326</v>
      </c>
      <c r="P309" s="3">
        <f t="shared" si="66"/>
        <v>16428571.428571329</v>
      </c>
      <c r="Q309" s="4">
        <f t="shared" si="67"/>
        <v>9.4407969209870435E-2</v>
      </c>
      <c r="R309" s="11" t="str">
        <f t="shared" si="68"/>
        <v/>
      </c>
    </row>
    <row r="310" spans="1:18" x14ac:dyDescent="0.25">
      <c r="A310" s="1">
        <v>283</v>
      </c>
      <c r="B310" s="2">
        <f t="shared" si="57"/>
        <v>54605</v>
      </c>
      <c r="C310" s="3">
        <f t="shared" si="58"/>
        <v>125180</v>
      </c>
      <c r="D310" s="3">
        <f t="shared" si="59"/>
        <v>13644</v>
      </c>
      <c r="E310" s="3">
        <f t="shared" si="60"/>
        <v>138824</v>
      </c>
      <c r="F310" s="3">
        <f t="shared" si="61"/>
        <v>18068111</v>
      </c>
      <c r="G310" s="4">
        <f t="shared" si="62"/>
        <v>9.8282717685702764E-2</v>
      </c>
      <c r="H310" s="11" t="str">
        <f t="shared" si="63"/>
        <v/>
      </c>
      <c r="I310" s="11"/>
      <c r="K310" s="1">
        <v>283</v>
      </c>
      <c r="L310" s="2">
        <f t="shared" si="64"/>
        <v>54605</v>
      </c>
      <c r="M310" s="3">
        <f t="shared" si="69"/>
        <v>119047.61904761905</v>
      </c>
      <c r="N310" s="3">
        <f t="shared" si="70"/>
        <v>12321.428571428494</v>
      </c>
      <c r="O310" s="3">
        <f t="shared" si="65"/>
        <v>131369.04761904755</v>
      </c>
      <c r="P310" s="3">
        <f t="shared" si="66"/>
        <v>16309523.809523709</v>
      </c>
      <c r="Q310" s="4">
        <f t="shared" si="67"/>
        <v>9.3792478477570829E-2</v>
      </c>
      <c r="R310" s="11" t="str">
        <f t="shared" si="68"/>
        <v/>
      </c>
    </row>
    <row r="311" spans="1:18" x14ac:dyDescent="0.25">
      <c r="A311" s="1">
        <v>284</v>
      </c>
      <c r="B311" s="2">
        <f t="shared" si="57"/>
        <v>54636</v>
      </c>
      <c r="C311" s="3">
        <f t="shared" si="58"/>
        <v>125273</v>
      </c>
      <c r="D311" s="3">
        <f t="shared" si="59"/>
        <v>13551</v>
      </c>
      <c r="E311" s="3">
        <f t="shared" si="60"/>
        <v>138824</v>
      </c>
      <c r="F311" s="3">
        <f t="shared" si="61"/>
        <v>17942838</v>
      </c>
      <c r="G311" s="4">
        <f t="shared" si="62"/>
        <v>9.7612804702356948E-2</v>
      </c>
      <c r="H311" s="11" t="str">
        <f t="shared" si="63"/>
        <v/>
      </c>
      <c r="I311" s="11"/>
      <c r="K311" s="1">
        <v>284</v>
      </c>
      <c r="L311" s="2">
        <f t="shared" si="64"/>
        <v>54636</v>
      </c>
      <c r="M311" s="3">
        <f t="shared" si="69"/>
        <v>119047.61904761905</v>
      </c>
      <c r="N311" s="3">
        <f t="shared" si="70"/>
        <v>12232.14285714278</v>
      </c>
      <c r="O311" s="3">
        <f t="shared" si="65"/>
        <v>131279.76190476184</v>
      </c>
      <c r="P311" s="3">
        <f t="shared" si="66"/>
        <v>16190476.19047609</v>
      </c>
      <c r="Q311" s="4">
        <f t="shared" si="67"/>
        <v>9.3176150532758475E-2</v>
      </c>
      <c r="R311" s="11" t="str">
        <f t="shared" si="68"/>
        <v/>
      </c>
    </row>
    <row r="312" spans="1:18" x14ac:dyDescent="0.25">
      <c r="A312" s="1">
        <v>285</v>
      </c>
      <c r="B312" s="2">
        <f t="shared" si="57"/>
        <v>54667</v>
      </c>
      <c r="C312" s="3">
        <f t="shared" si="58"/>
        <v>125367</v>
      </c>
      <c r="D312" s="3">
        <f t="shared" si="59"/>
        <v>13457</v>
      </c>
      <c r="E312" s="3">
        <f t="shared" si="60"/>
        <v>138824</v>
      </c>
      <c r="F312" s="3">
        <f t="shared" si="61"/>
        <v>17817471</v>
      </c>
      <c r="G312" s="4">
        <f t="shared" si="62"/>
        <v>9.6935688353598795E-2</v>
      </c>
      <c r="H312" s="11" t="str">
        <f t="shared" si="63"/>
        <v/>
      </c>
      <c r="I312" s="11"/>
      <c r="K312" s="1">
        <v>285</v>
      </c>
      <c r="L312" s="2">
        <f t="shared" si="64"/>
        <v>54667</v>
      </c>
      <c r="M312" s="3">
        <f t="shared" si="69"/>
        <v>119047.61904761905</v>
      </c>
      <c r="N312" s="3">
        <f t="shared" si="70"/>
        <v>12142.857142857067</v>
      </c>
      <c r="O312" s="3">
        <f t="shared" si="65"/>
        <v>131190.47619047613</v>
      </c>
      <c r="P312" s="3">
        <f t="shared" si="66"/>
        <v>16071428.57142847</v>
      </c>
      <c r="Q312" s="4">
        <f t="shared" si="67"/>
        <v>9.2558983666061176E-2</v>
      </c>
      <c r="R312" s="11" t="str">
        <f t="shared" si="68"/>
        <v/>
      </c>
    </row>
    <row r="313" spans="1:18" x14ac:dyDescent="0.25">
      <c r="A313" s="1">
        <v>286</v>
      </c>
      <c r="B313" s="2">
        <f t="shared" si="57"/>
        <v>54697</v>
      </c>
      <c r="C313" s="3">
        <f t="shared" si="58"/>
        <v>125461</v>
      </c>
      <c r="D313" s="3">
        <f t="shared" si="59"/>
        <v>13363</v>
      </c>
      <c r="E313" s="3">
        <f t="shared" si="60"/>
        <v>138824</v>
      </c>
      <c r="F313" s="3">
        <f t="shared" si="61"/>
        <v>17692010</v>
      </c>
      <c r="G313" s="4">
        <f t="shared" si="62"/>
        <v>9.6258572004840656E-2</v>
      </c>
      <c r="H313" s="11" t="str">
        <f t="shared" si="63"/>
        <v/>
      </c>
      <c r="I313" s="11"/>
      <c r="K313" s="1">
        <v>286</v>
      </c>
      <c r="L313" s="2">
        <f t="shared" si="64"/>
        <v>54697</v>
      </c>
      <c r="M313" s="3">
        <f t="shared" si="69"/>
        <v>119047.61904761905</v>
      </c>
      <c r="N313" s="3">
        <f t="shared" si="70"/>
        <v>12053.571428571353</v>
      </c>
      <c r="O313" s="3">
        <f t="shared" si="65"/>
        <v>131101.19047619042</v>
      </c>
      <c r="P313" s="3">
        <f t="shared" si="66"/>
        <v>15952380.952380851</v>
      </c>
      <c r="Q313" s="4">
        <f t="shared" si="67"/>
        <v>9.1940976163450094E-2</v>
      </c>
      <c r="R313" s="11" t="str">
        <f t="shared" si="68"/>
        <v/>
      </c>
    </row>
    <row r="314" spans="1:18" x14ac:dyDescent="0.25">
      <c r="A314" s="1">
        <v>287</v>
      </c>
      <c r="B314" s="2">
        <f t="shared" si="57"/>
        <v>54728</v>
      </c>
      <c r="C314" s="3">
        <f t="shared" si="58"/>
        <v>125555</v>
      </c>
      <c r="D314" s="3">
        <f t="shared" si="59"/>
        <v>13269</v>
      </c>
      <c r="E314" s="3">
        <f t="shared" si="60"/>
        <v>138824</v>
      </c>
      <c r="F314" s="3">
        <f t="shared" si="61"/>
        <v>17566455</v>
      </c>
      <c r="G314" s="4">
        <f t="shared" si="62"/>
        <v>9.5581455656082517E-2</v>
      </c>
      <c r="H314" s="11" t="str">
        <f t="shared" si="63"/>
        <v/>
      </c>
      <c r="I314" s="11"/>
      <c r="K314" s="1">
        <v>287</v>
      </c>
      <c r="L314" s="2">
        <f t="shared" si="64"/>
        <v>54728</v>
      </c>
      <c r="M314" s="3">
        <f t="shared" si="69"/>
        <v>119047.61904761905</v>
      </c>
      <c r="N314" s="3">
        <f t="shared" si="70"/>
        <v>11964.285714285637</v>
      </c>
      <c r="O314" s="3">
        <f t="shared" si="65"/>
        <v>131011.90476190469</v>
      </c>
      <c r="P314" s="3">
        <f t="shared" si="66"/>
        <v>15833333.333333232</v>
      </c>
      <c r="Q314" s="4">
        <f t="shared" si="67"/>
        <v>9.1322126306223911E-2</v>
      </c>
      <c r="R314" s="11" t="str">
        <f t="shared" si="68"/>
        <v/>
      </c>
    </row>
    <row r="315" spans="1:18" x14ac:dyDescent="0.25">
      <c r="A315" s="1">
        <v>288</v>
      </c>
      <c r="B315" s="2">
        <f t="shared" si="57"/>
        <v>54758</v>
      </c>
      <c r="C315" s="3">
        <f t="shared" si="58"/>
        <v>125650</v>
      </c>
      <c r="D315" s="3">
        <f t="shared" si="59"/>
        <v>13174</v>
      </c>
      <c r="E315" s="3">
        <f t="shared" si="60"/>
        <v>138824</v>
      </c>
      <c r="F315" s="3">
        <f t="shared" si="61"/>
        <v>17440805</v>
      </c>
      <c r="G315" s="4">
        <f t="shared" si="62"/>
        <v>9.4897135941912056E-2</v>
      </c>
      <c r="H315" s="11" t="str">
        <f t="shared" si="63"/>
        <v/>
      </c>
      <c r="I315" s="11"/>
      <c r="K315" s="1">
        <v>288</v>
      </c>
      <c r="L315" s="2">
        <f t="shared" si="64"/>
        <v>54758</v>
      </c>
      <c r="M315" s="3">
        <f t="shared" si="69"/>
        <v>119047.61904761905</v>
      </c>
      <c r="N315" s="3">
        <f t="shared" si="70"/>
        <v>11874.999999999922</v>
      </c>
      <c r="O315" s="3">
        <f t="shared" si="65"/>
        <v>130922.61904761898</v>
      </c>
      <c r="P315" s="3">
        <f t="shared" si="66"/>
        <v>15714285.714285612</v>
      </c>
      <c r="Q315" s="4">
        <f t="shared" si="67"/>
        <v>9.0702432370992861E-2</v>
      </c>
      <c r="R315" s="11" t="str">
        <f t="shared" si="68"/>
        <v/>
      </c>
    </row>
    <row r="316" spans="1:18" x14ac:dyDescent="0.25">
      <c r="A316" s="1">
        <v>289</v>
      </c>
      <c r="B316" s="2">
        <f t="shared" si="57"/>
        <v>54789</v>
      </c>
      <c r="C316" s="3">
        <f t="shared" si="58"/>
        <v>125744</v>
      </c>
      <c r="D316" s="3">
        <f t="shared" si="59"/>
        <v>13080</v>
      </c>
      <c r="E316" s="3">
        <f t="shared" si="60"/>
        <v>138824</v>
      </c>
      <c r="F316" s="3">
        <f t="shared" si="61"/>
        <v>17315061</v>
      </c>
      <c r="G316" s="4">
        <f t="shared" si="62"/>
        <v>9.4220019593153917E-2</v>
      </c>
      <c r="H316" s="11" t="str">
        <f t="shared" si="63"/>
        <v/>
      </c>
      <c r="I316" s="11"/>
      <c r="K316" s="1">
        <v>289</v>
      </c>
      <c r="L316" s="2">
        <f t="shared" si="64"/>
        <v>54789</v>
      </c>
      <c r="M316" s="3">
        <f t="shared" si="69"/>
        <v>119047.61904761905</v>
      </c>
      <c r="N316" s="3">
        <f t="shared" si="70"/>
        <v>11785.714285714208</v>
      </c>
      <c r="O316" s="3">
        <f t="shared" si="65"/>
        <v>130833.33333333326</v>
      </c>
      <c r="P316" s="3">
        <f t="shared" si="66"/>
        <v>15595238.095237993</v>
      </c>
      <c r="Q316" s="4">
        <f t="shared" si="67"/>
        <v>9.0081892629662791E-2</v>
      </c>
      <c r="R316" s="11" t="str">
        <f t="shared" si="68"/>
        <v/>
      </c>
    </row>
    <row r="317" spans="1:18" x14ac:dyDescent="0.25">
      <c r="A317" s="1">
        <v>290</v>
      </c>
      <c r="B317" s="2">
        <f t="shared" si="57"/>
        <v>54820</v>
      </c>
      <c r="C317" s="3">
        <f t="shared" si="58"/>
        <v>125838</v>
      </c>
      <c r="D317" s="3">
        <f t="shared" si="59"/>
        <v>12986</v>
      </c>
      <c r="E317" s="3">
        <f t="shared" si="60"/>
        <v>138824</v>
      </c>
      <c r="F317" s="3">
        <f t="shared" si="61"/>
        <v>17189223</v>
      </c>
      <c r="G317" s="4">
        <f t="shared" si="62"/>
        <v>9.3542903244395778E-2</v>
      </c>
      <c r="H317" s="11" t="str">
        <f t="shared" si="63"/>
        <v/>
      </c>
      <c r="I317" s="11"/>
      <c r="K317" s="1">
        <v>290</v>
      </c>
      <c r="L317" s="2">
        <f t="shared" si="64"/>
        <v>54820</v>
      </c>
      <c r="M317" s="3">
        <f t="shared" si="69"/>
        <v>119047.61904761905</v>
      </c>
      <c r="N317" s="3">
        <f t="shared" si="70"/>
        <v>11696.428571428492</v>
      </c>
      <c r="O317" s="3">
        <f t="shared" si="65"/>
        <v>130744.04761904755</v>
      </c>
      <c r="P317" s="3">
        <f t="shared" si="66"/>
        <v>15476190.476190373</v>
      </c>
      <c r="Q317" s="4">
        <f t="shared" si="67"/>
        <v>8.9460505349418976E-2</v>
      </c>
      <c r="R317" s="11" t="str">
        <f t="shared" si="68"/>
        <v/>
      </c>
    </row>
    <row r="318" spans="1:18" x14ac:dyDescent="0.25">
      <c r="A318" s="1">
        <v>291</v>
      </c>
      <c r="B318" s="2">
        <f t="shared" si="57"/>
        <v>54848</v>
      </c>
      <c r="C318" s="3">
        <f t="shared" si="58"/>
        <v>125933</v>
      </c>
      <c r="D318" s="3">
        <f t="shared" si="59"/>
        <v>12891</v>
      </c>
      <c r="E318" s="3">
        <f t="shared" si="60"/>
        <v>138824</v>
      </c>
      <c r="F318" s="3">
        <f t="shared" si="61"/>
        <v>17063290</v>
      </c>
      <c r="G318" s="4">
        <f t="shared" si="62"/>
        <v>9.2858583530225317E-2</v>
      </c>
      <c r="H318" s="11" t="str">
        <f t="shared" si="63"/>
        <v/>
      </c>
      <c r="I318" s="11"/>
      <c r="K318" s="1">
        <v>291</v>
      </c>
      <c r="L318" s="2">
        <f t="shared" si="64"/>
        <v>54848</v>
      </c>
      <c r="M318" s="3">
        <f t="shared" si="69"/>
        <v>119047.61904761905</v>
      </c>
      <c r="N318" s="3">
        <f t="shared" si="70"/>
        <v>11607.14285714278</v>
      </c>
      <c r="O318" s="3">
        <f t="shared" si="65"/>
        <v>130654.76190476184</v>
      </c>
      <c r="P318" s="3">
        <f t="shared" si="66"/>
        <v>15357142.857142754</v>
      </c>
      <c r="Q318" s="4">
        <f t="shared" si="67"/>
        <v>8.8838268792710173E-2</v>
      </c>
      <c r="R318" s="11" t="str">
        <f t="shared" si="68"/>
        <v/>
      </c>
    </row>
    <row r="319" spans="1:18" x14ac:dyDescent="0.25">
      <c r="A319" s="1">
        <v>292</v>
      </c>
      <c r="B319" s="2">
        <f t="shared" si="57"/>
        <v>54879</v>
      </c>
      <c r="C319" s="3">
        <f t="shared" si="58"/>
        <v>126027</v>
      </c>
      <c r="D319" s="3">
        <f t="shared" si="59"/>
        <v>12797</v>
      </c>
      <c r="E319" s="3">
        <f t="shared" si="60"/>
        <v>138824</v>
      </c>
      <c r="F319" s="3">
        <f t="shared" si="61"/>
        <v>16937263</v>
      </c>
      <c r="G319" s="4">
        <f t="shared" si="62"/>
        <v>9.2181467181467178E-2</v>
      </c>
      <c r="H319" s="11" t="str">
        <f t="shared" si="63"/>
        <v/>
      </c>
      <c r="I319" s="11"/>
      <c r="K319" s="1">
        <v>292</v>
      </c>
      <c r="L319" s="2">
        <f t="shared" si="64"/>
        <v>54879</v>
      </c>
      <c r="M319" s="3">
        <f t="shared" si="69"/>
        <v>119047.61904761905</v>
      </c>
      <c r="N319" s="3">
        <f t="shared" si="70"/>
        <v>11517.857142857065</v>
      </c>
      <c r="O319" s="3">
        <f t="shared" si="65"/>
        <v>130565.47619047613</v>
      </c>
      <c r="P319" s="3">
        <f t="shared" si="66"/>
        <v>15238095.238095134</v>
      </c>
      <c r="Q319" s="4">
        <f t="shared" si="67"/>
        <v>8.821518121723218E-2</v>
      </c>
      <c r="R319" s="11" t="str">
        <f t="shared" si="68"/>
        <v/>
      </c>
    </row>
    <row r="320" spans="1:18" x14ac:dyDescent="0.25">
      <c r="A320" s="1">
        <v>293</v>
      </c>
      <c r="B320" s="2">
        <f t="shared" si="57"/>
        <v>54909</v>
      </c>
      <c r="C320" s="3">
        <f t="shared" si="58"/>
        <v>126122</v>
      </c>
      <c r="D320" s="3">
        <f t="shared" si="59"/>
        <v>12702</v>
      </c>
      <c r="E320" s="3">
        <f t="shared" si="60"/>
        <v>138824</v>
      </c>
      <c r="F320" s="3">
        <f t="shared" si="61"/>
        <v>16811141</v>
      </c>
      <c r="G320" s="4">
        <f t="shared" si="62"/>
        <v>9.1497147467296716E-2</v>
      </c>
      <c r="H320" s="11" t="str">
        <f t="shared" si="63"/>
        <v/>
      </c>
      <c r="I320" s="11"/>
      <c r="K320" s="1">
        <v>293</v>
      </c>
      <c r="L320" s="2">
        <f t="shared" si="64"/>
        <v>54909</v>
      </c>
      <c r="M320" s="3">
        <f t="shared" si="69"/>
        <v>119047.61904761905</v>
      </c>
      <c r="N320" s="3">
        <f t="shared" si="70"/>
        <v>11428.571428571349</v>
      </c>
      <c r="O320" s="3">
        <f t="shared" si="65"/>
        <v>130476.1904761904</v>
      </c>
      <c r="P320" s="3">
        <f t="shared" si="66"/>
        <v>15119047.619047515</v>
      </c>
      <c r="Q320" s="4">
        <f t="shared" si="67"/>
        <v>8.7591240875911858E-2</v>
      </c>
      <c r="R320" s="11" t="str">
        <f t="shared" si="68"/>
        <v/>
      </c>
    </row>
    <row r="321" spans="1:18" x14ac:dyDescent="0.25">
      <c r="A321" s="1">
        <v>294</v>
      </c>
      <c r="B321" s="2">
        <f t="shared" si="57"/>
        <v>54940</v>
      </c>
      <c r="C321" s="3">
        <f t="shared" si="58"/>
        <v>126216</v>
      </c>
      <c r="D321" s="3">
        <f t="shared" si="59"/>
        <v>12608</v>
      </c>
      <c r="E321" s="3">
        <f t="shared" si="60"/>
        <v>138824</v>
      </c>
      <c r="F321" s="3">
        <f t="shared" si="61"/>
        <v>16684925</v>
      </c>
      <c r="G321" s="4">
        <f t="shared" si="62"/>
        <v>9.0820031118538577E-2</v>
      </c>
      <c r="H321" s="11" t="str">
        <f t="shared" si="63"/>
        <v/>
      </c>
      <c r="I321" s="11"/>
      <c r="K321" s="1">
        <v>294</v>
      </c>
      <c r="L321" s="2">
        <f t="shared" si="64"/>
        <v>54940</v>
      </c>
      <c r="M321" s="3">
        <f t="shared" si="69"/>
        <v>119047.61904761905</v>
      </c>
      <c r="N321" s="3">
        <f t="shared" si="70"/>
        <v>11339.285714285636</v>
      </c>
      <c r="O321" s="3">
        <f t="shared" si="65"/>
        <v>130386.90476190469</v>
      </c>
      <c r="P321" s="3">
        <f t="shared" si="66"/>
        <v>14999999.999999896</v>
      </c>
      <c r="Q321" s="4">
        <f t="shared" si="67"/>
        <v>8.6966446016890561E-2</v>
      </c>
      <c r="R321" s="11" t="str">
        <f t="shared" si="68"/>
        <v/>
      </c>
    </row>
    <row r="322" spans="1:18" x14ac:dyDescent="0.25">
      <c r="A322" s="1">
        <v>295</v>
      </c>
      <c r="B322" s="2">
        <f t="shared" si="57"/>
        <v>54970</v>
      </c>
      <c r="C322" s="3">
        <f t="shared" si="58"/>
        <v>126311</v>
      </c>
      <c r="D322" s="3">
        <f t="shared" si="59"/>
        <v>12513</v>
      </c>
      <c r="E322" s="3">
        <f t="shared" si="60"/>
        <v>138824</v>
      </c>
      <c r="F322" s="3">
        <f t="shared" si="61"/>
        <v>16558614</v>
      </c>
      <c r="G322" s="4">
        <f t="shared" si="62"/>
        <v>9.0135711404368116E-2</v>
      </c>
      <c r="H322" s="11" t="str">
        <f t="shared" si="63"/>
        <v/>
      </c>
      <c r="I322" s="11"/>
      <c r="K322" s="1">
        <v>295</v>
      </c>
      <c r="L322" s="2">
        <f t="shared" si="64"/>
        <v>54970</v>
      </c>
      <c r="M322" s="3">
        <f t="shared" si="69"/>
        <v>119047.61904761905</v>
      </c>
      <c r="N322" s="3">
        <f t="shared" si="70"/>
        <v>11249.99999999992</v>
      </c>
      <c r="O322" s="3">
        <f t="shared" si="65"/>
        <v>130297.61904761897</v>
      </c>
      <c r="P322" s="3">
        <f t="shared" si="66"/>
        <v>14880952.380952276</v>
      </c>
      <c r="Q322" s="4">
        <f t="shared" si="67"/>
        <v>8.634079488350789E-2</v>
      </c>
      <c r="R322" s="11" t="str">
        <f t="shared" si="68"/>
        <v/>
      </c>
    </row>
    <row r="323" spans="1:18" x14ac:dyDescent="0.25">
      <c r="A323" s="1">
        <v>296</v>
      </c>
      <c r="B323" s="2">
        <f t="shared" si="57"/>
        <v>55001</v>
      </c>
      <c r="C323" s="3">
        <f t="shared" si="58"/>
        <v>126406</v>
      </c>
      <c r="D323" s="3">
        <f t="shared" si="59"/>
        <v>12418</v>
      </c>
      <c r="E323" s="3">
        <f t="shared" si="60"/>
        <v>138824</v>
      </c>
      <c r="F323" s="3">
        <f t="shared" si="61"/>
        <v>16432208</v>
      </c>
      <c r="G323" s="4">
        <f t="shared" si="62"/>
        <v>8.9451391690197654E-2</v>
      </c>
      <c r="H323" s="11" t="str">
        <f t="shared" si="63"/>
        <v/>
      </c>
      <c r="I323" s="11"/>
      <c r="K323" s="1">
        <v>296</v>
      </c>
      <c r="L323" s="2">
        <f t="shared" si="64"/>
        <v>55001</v>
      </c>
      <c r="M323" s="3">
        <f t="shared" si="69"/>
        <v>119047.61904761905</v>
      </c>
      <c r="N323" s="3">
        <f t="shared" si="70"/>
        <v>11160.714285714208</v>
      </c>
      <c r="O323" s="3">
        <f t="shared" si="65"/>
        <v>130208.33333333326</v>
      </c>
      <c r="P323" s="3">
        <f t="shared" si="66"/>
        <v>14761904.761904657</v>
      </c>
      <c r="Q323" s="4">
        <f t="shared" si="67"/>
        <v>8.5714285714285174E-2</v>
      </c>
      <c r="R323" s="11" t="str">
        <f t="shared" si="68"/>
        <v/>
      </c>
    </row>
    <row r="324" spans="1:18" x14ac:dyDescent="0.25">
      <c r="A324" s="1">
        <v>297</v>
      </c>
      <c r="B324" s="2">
        <f t="shared" si="57"/>
        <v>55032</v>
      </c>
      <c r="C324" s="3">
        <f t="shared" si="58"/>
        <v>126500</v>
      </c>
      <c r="D324" s="3">
        <f t="shared" si="59"/>
        <v>12324</v>
      </c>
      <c r="E324" s="3">
        <f t="shared" si="60"/>
        <v>138824</v>
      </c>
      <c r="F324" s="3">
        <f t="shared" si="61"/>
        <v>16305708</v>
      </c>
      <c r="G324" s="4">
        <f t="shared" si="62"/>
        <v>8.8774275341439515E-2</v>
      </c>
      <c r="H324" s="11" t="str">
        <f t="shared" si="63"/>
        <v/>
      </c>
      <c r="I324" s="11"/>
      <c r="K324" s="1">
        <v>297</v>
      </c>
      <c r="L324" s="2">
        <f t="shared" si="64"/>
        <v>55032</v>
      </c>
      <c r="M324" s="3">
        <f t="shared" si="69"/>
        <v>119047.61904761905</v>
      </c>
      <c r="N324" s="3">
        <f t="shared" si="70"/>
        <v>11071.428571428492</v>
      </c>
      <c r="O324" s="3">
        <f t="shared" si="65"/>
        <v>130119.04761904755</v>
      </c>
      <c r="P324" s="3">
        <f t="shared" si="66"/>
        <v>14642857.142857037</v>
      </c>
      <c r="Q324" s="4">
        <f t="shared" si="67"/>
        <v>8.5086916742908858E-2</v>
      </c>
      <c r="R324" s="11" t="str">
        <f t="shared" si="68"/>
        <v/>
      </c>
    </row>
    <row r="325" spans="1:18" x14ac:dyDescent="0.25">
      <c r="A325" s="1">
        <v>298</v>
      </c>
      <c r="B325" s="2">
        <f t="shared" si="57"/>
        <v>55062</v>
      </c>
      <c r="C325" s="3">
        <f t="shared" si="58"/>
        <v>126595</v>
      </c>
      <c r="D325" s="3">
        <f t="shared" si="59"/>
        <v>12229</v>
      </c>
      <c r="E325" s="3">
        <f t="shared" si="60"/>
        <v>138824</v>
      </c>
      <c r="F325" s="3">
        <f t="shared" si="61"/>
        <v>16179113</v>
      </c>
      <c r="G325" s="4">
        <f t="shared" si="62"/>
        <v>8.8089955627269054E-2</v>
      </c>
      <c r="H325" s="11" t="str">
        <f t="shared" si="63"/>
        <v/>
      </c>
      <c r="I325" s="11"/>
      <c r="K325" s="1">
        <v>298</v>
      </c>
      <c r="L325" s="2">
        <f t="shared" si="64"/>
        <v>55062</v>
      </c>
      <c r="M325" s="3">
        <f t="shared" si="69"/>
        <v>119047.61904761905</v>
      </c>
      <c r="N325" s="3">
        <f t="shared" si="70"/>
        <v>10982.142857142777</v>
      </c>
      <c r="O325" s="3">
        <f t="shared" si="65"/>
        <v>130029.76190476184</v>
      </c>
      <c r="P325" s="3">
        <f t="shared" si="66"/>
        <v>14523809.523809418</v>
      </c>
      <c r="Q325" s="4">
        <f t="shared" si="67"/>
        <v>8.4458686198214117E-2</v>
      </c>
      <c r="R325" s="11" t="str">
        <f t="shared" si="68"/>
        <v/>
      </c>
    </row>
    <row r="326" spans="1:18" x14ac:dyDescent="0.25">
      <c r="A326" s="1">
        <v>299</v>
      </c>
      <c r="B326" s="2">
        <f t="shared" si="57"/>
        <v>55093</v>
      </c>
      <c r="C326" s="3">
        <f t="shared" si="58"/>
        <v>126690</v>
      </c>
      <c r="D326" s="3">
        <f t="shared" si="59"/>
        <v>12134</v>
      </c>
      <c r="E326" s="3">
        <f t="shared" si="60"/>
        <v>138824</v>
      </c>
      <c r="F326" s="3">
        <f t="shared" si="61"/>
        <v>16052423</v>
      </c>
      <c r="G326" s="4">
        <f t="shared" si="62"/>
        <v>8.7405635913098606E-2</v>
      </c>
      <c r="H326" s="11" t="str">
        <f t="shared" si="63"/>
        <v/>
      </c>
      <c r="I326" s="11"/>
      <c r="K326" s="1">
        <v>299</v>
      </c>
      <c r="L326" s="2">
        <f t="shared" si="64"/>
        <v>55093</v>
      </c>
      <c r="M326" s="3">
        <f t="shared" si="69"/>
        <v>119047.61904761905</v>
      </c>
      <c r="N326" s="3">
        <f t="shared" si="70"/>
        <v>10892.857142857063</v>
      </c>
      <c r="O326" s="3">
        <f t="shared" si="65"/>
        <v>129940.47619047611</v>
      </c>
      <c r="P326" s="3">
        <f t="shared" si="66"/>
        <v>14404761.904761799</v>
      </c>
      <c r="Q326" s="4">
        <f t="shared" si="67"/>
        <v>8.3829592304168019E-2</v>
      </c>
      <c r="R326" s="11" t="str">
        <f t="shared" si="68"/>
        <v/>
      </c>
    </row>
    <row r="327" spans="1:18" x14ac:dyDescent="0.25">
      <c r="A327" s="1">
        <v>300</v>
      </c>
      <c r="B327" s="2">
        <f t="shared" si="57"/>
        <v>55123</v>
      </c>
      <c r="C327" s="3">
        <f t="shared" si="58"/>
        <v>126785</v>
      </c>
      <c r="D327" s="3">
        <f t="shared" si="59"/>
        <v>12039</v>
      </c>
      <c r="E327" s="3">
        <f t="shared" si="60"/>
        <v>138824</v>
      </c>
      <c r="F327" s="3">
        <f t="shared" si="61"/>
        <v>15925638</v>
      </c>
      <c r="G327" s="4">
        <f t="shared" si="62"/>
        <v>8.6721316198928144E-2</v>
      </c>
      <c r="H327" s="11" t="str">
        <f t="shared" si="63"/>
        <v/>
      </c>
      <c r="I327" s="11"/>
      <c r="K327" s="1">
        <v>300</v>
      </c>
      <c r="L327" s="2">
        <f t="shared" si="64"/>
        <v>55123</v>
      </c>
      <c r="M327" s="3">
        <f t="shared" si="69"/>
        <v>119047.61904761905</v>
      </c>
      <c r="N327" s="3">
        <f t="shared" si="70"/>
        <v>10803.571428571349</v>
      </c>
      <c r="O327" s="3">
        <f t="shared" si="65"/>
        <v>129851.1904761904</v>
      </c>
      <c r="P327" s="3">
        <f t="shared" si="66"/>
        <v>14285714.285714179</v>
      </c>
      <c r="Q327" s="4">
        <f t="shared" si="67"/>
        <v>8.3199633279852747E-2</v>
      </c>
      <c r="R327" s="11" t="str">
        <f t="shared" si="68"/>
        <v/>
      </c>
    </row>
    <row r="328" spans="1:18" x14ac:dyDescent="0.25">
      <c r="A328" s="1">
        <v>301</v>
      </c>
      <c r="B328" s="2">
        <f t="shared" si="57"/>
        <v>55154</v>
      </c>
      <c r="C328" s="3">
        <f t="shared" si="58"/>
        <v>126880</v>
      </c>
      <c r="D328" s="3">
        <f t="shared" si="59"/>
        <v>11944</v>
      </c>
      <c r="E328" s="3">
        <f t="shared" si="60"/>
        <v>138824</v>
      </c>
      <c r="F328" s="3">
        <f t="shared" si="61"/>
        <v>15798758</v>
      </c>
      <c r="G328" s="4">
        <f t="shared" si="62"/>
        <v>8.6036996484757683E-2</v>
      </c>
      <c r="H328" s="11" t="str">
        <f t="shared" si="63"/>
        <v/>
      </c>
      <c r="I328" s="11"/>
      <c r="K328" s="1">
        <v>301</v>
      </c>
      <c r="L328" s="2">
        <f t="shared" si="64"/>
        <v>55154</v>
      </c>
      <c r="M328" s="3">
        <f t="shared" si="69"/>
        <v>119047.61904761905</v>
      </c>
      <c r="N328" s="3">
        <f t="shared" si="70"/>
        <v>10714.285714285634</v>
      </c>
      <c r="O328" s="3">
        <f t="shared" si="65"/>
        <v>129761.90476190469</v>
      </c>
      <c r="P328" s="3">
        <f t="shared" si="66"/>
        <v>14166666.66666656</v>
      </c>
      <c r="Q328" s="4">
        <f t="shared" si="67"/>
        <v>8.2568807339448963E-2</v>
      </c>
      <c r="R328" s="11" t="str">
        <f t="shared" si="68"/>
        <v/>
      </c>
    </row>
    <row r="329" spans="1:18" x14ac:dyDescent="0.25">
      <c r="A329" s="1">
        <v>302</v>
      </c>
      <c r="B329" s="2">
        <f t="shared" si="57"/>
        <v>55185</v>
      </c>
      <c r="C329" s="3">
        <f t="shared" si="58"/>
        <v>126975</v>
      </c>
      <c r="D329" s="3">
        <f t="shared" si="59"/>
        <v>11849</v>
      </c>
      <c r="E329" s="3">
        <f t="shared" si="60"/>
        <v>138824</v>
      </c>
      <c r="F329" s="3">
        <f t="shared" si="61"/>
        <v>15671783</v>
      </c>
      <c r="G329" s="4">
        <f t="shared" si="62"/>
        <v>8.5352676770587221E-2</v>
      </c>
      <c r="H329" s="11" t="str">
        <f t="shared" si="63"/>
        <v/>
      </c>
      <c r="I329" s="11"/>
      <c r="K329" s="1">
        <v>302</v>
      </c>
      <c r="L329" s="2">
        <f t="shared" si="64"/>
        <v>55185</v>
      </c>
      <c r="M329" s="3">
        <f t="shared" si="69"/>
        <v>119047.61904761905</v>
      </c>
      <c r="N329" s="3">
        <f t="shared" si="70"/>
        <v>10624.999999999918</v>
      </c>
      <c r="O329" s="3">
        <f t="shared" si="65"/>
        <v>129672.61904761897</v>
      </c>
      <c r="P329" s="3">
        <f t="shared" si="66"/>
        <v>14047619.04761894</v>
      </c>
      <c r="Q329" s="4">
        <f t="shared" si="67"/>
        <v>8.1937112692218844E-2</v>
      </c>
      <c r="R329" s="11" t="str">
        <f t="shared" si="68"/>
        <v/>
      </c>
    </row>
    <row r="330" spans="1:18" x14ac:dyDescent="0.25">
      <c r="A330" s="1">
        <v>303</v>
      </c>
      <c r="B330" s="2">
        <f t="shared" si="57"/>
        <v>55213</v>
      </c>
      <c r="C330" s="3">
        <f t="shared" si="58"/>
        <v>127071</v>
      </c>
      <c r="D330" s="3">
        <f t="shared" si="59"/>
        <v>11753</v>
      </c>
      <c r="E330" s="3">
        <f t="shared" si="60"/>
        <v>138824</v>
      </c>
      <c r="F330" s="3">
        <f t="shared" si="61"/>
        <v>15544712</v>
      </c>
      <c r="G330" s="4">
        <f t="shared" si="62"/>
        <v>8.4661153691004437E-2</v>
      </c>
      <c r="H330" s="11" t="str">
        <f t="shared" si="63"/>
        <v/>
      </c>
      <c r="I330" s="11"/>
      <c r="K330" s="1">
        <v>303</v>
      </c>
      <c r="L330" s="2">
        <f t="shared" si="64"/>
        <v>55213</v>
      </c>
      <c r="M330" s="3">
        <f t="shared" si="69"/>
        <v>119047.61904761905</v>
      </c>
      <c r="N330" s="3">
        <f t="shared" si="70"/>
        <v>10535.714285714204</v>
      </c>
      <c r="O330" s="3">
        <f t="shared" si="65"/>
        <v>129583.33333333326</v>
      </c>
      <c r="P330" s="3">
        <f t="shared" si="66"/>
        <v>13928571.428571321</v>
      </c>
      <c r="Q330" s="4">
        <f t="shared" si="67"/>
        <v>8.1304547542489086E-2</v>
      </c>
      <c r="R330" s="11" t="str">
        <f t="shared" si="68"/>
        <v/>
      </c>
    </row>
    <row r="331" spans="1:18" x14ac:dyDescent="0.25">
      <c r="A331" s="1">
        <v>304</v>
      </c>
      <c r="B331" s="2">
        <f t="shared" si="57"/>
        <v>55244</v>
      </c>
      <c r="C331" s="3">
        <f t="shared" si="58"/>
        <v>127166</v>
      </c>
      <c r="D331" s="3">
        <f t="shared" si="59"/>
        <v>11658</v>
      </c>
      <c r="E331" s="3">
        <f t="shared" si="60"/>
        <v>138824</v>
      </c>
      <c r="F331" s="3">
        <f t="shared" si="61"/>
        <v>15417546</v>
      </c>
      <c r="G331" s="4">
        <f t="shared" si="62"/>
        <v>8.3976833976833976E-2</v>
      </c>
      <c r="H331" s="11" t="str">
        <f t="shared" si="63"/>
        <v/>
      </c>
      <c r="I331" s="11"/>
      <c r="K331" s="1">
        <v>304</v>
      </c>
      <c r="L331" s="2">
        <f t="shared" si="64"/>
        <v>55244</v>
      </c>
      <c r="M331" s="3">
        <f t="shared" si="69"/>
        <v>119047.61904761905</v>
      </c>
      <c r="N331" s="3">
        <f t="shared" si="70"/>
        <v>10446.428571428491</v>
      </c>
      <c r="O331" s="3">
        <f t="shared" si="65"/>
        <v>129494.04761904755</v>
      </c>
      <c r="P331" s="3">
        <f t="shared" si="66"/>
        <v>13809523.809523702</v>
      </c>
      <c r="Q331" s="4">
        <f t="shared" si="67"/>
        <v>8.0671110089633985E-2</v>
      </c>
      <c r="R331" s="11" t="str">
        <f t="shared" si="68"/>
        <v/>
      </c>
    </row>
    <row r="332" spans="1:18" x14ac:dyDescent="0.25">
      <c r="A332" s="1">
        <v>305</v>
      </c>
      <c r="B332" s="2">
        <f t="shared" si="57"/>
        <v>55274</v>
      </c>
      <c r="C332" s="3">
        <f t="shared" si="58"/>
        <v>127261</v>
      </c>
      <c r="D332" s="3">
        <f t="shared" si="59"/>
        <v>11563</v>
      </c>
      <c r="E332" s="3">
        <f t="shared" si="60"/>
        <v>138824</v>
      </c>
      <c r="F332" s="3">
        <f t="shared" si="61"/>
        <v>15290285</v>
      </c>
      <c r="G332" s="4">
        <f t="shared" si="62"/>
        <v>8.3292514262663514E-2</v>
      </c>
      <c r="H332" s="11" t="str">
        <f t="shared" si="63"/>
        <v/>
      </c>
      <c r="I332" s="11"/>
      <c r="K332" s="1">
        <v>305</v>
      </c>
      <c r="L332" s="2">
        <f t="shared" si="64"/>
        <v>55274</v>
      </c>
      <c r="M332" s="3">
        <f t="shared" si="69"/>
        <v>119047.61904761905</v>
      </c>
      <c r="N332" s="3">
        <f t="shared" si="70"/>
        <v>10357.142857142775</v>
      </c>
      <c r="O332" s="3">
        <f t="shared" si="65"/>
        <v>129404.76190476184</v>
      </c>
      <c r="P332" s="3">
        <f t="shared" si="66"/>
        <v>13690476.190476082</v>
      </c>
      <c r="Q332" s="4">
        <f t="shared" si="67"/>
        <v>8.0036798528058284E-2</v>
      </c>
      <c r="R332" s="11" t="str">
        <f t="shared" si="68"/>
        <v/>
      </c>
    </row>
    <row r="333" spans="1:18" x14ac:dyDescent="0.25">
      <c r="A333" s="1">
        <v>306</v>
      </c>
      <c r="B333" s="2">
        <f t="shared" si="57"/>
        <v>55305</v>
      </c>
      <c r="C333" s="3">
        <f t="shared" si="58"/>
        <v>127357</v>
      </c>
      <c r="D333" s="3">
        <f t="shared" si="59"/>
        <v>11467</v>
      </c>
      <c r="E333" s="3">
        <f t="shared" si="60"/>
        <v>138824</v>
      </c>
      <c r="F333" s="3">
        <f t="shared" si="61"/>
        <v>15162928</v>
      </c>
      <c r="G333" s="4">
        <f t="shared" si="62"/>
        <v>8.260099118308073E-2</v>
      </c>
      <c r="H333" s="11" t="str">
        <f t="shared" si="63"/>
        <v/>
      </c>
      <c r="I333" s="11"/>
      <c r="K333" s="1">
        <v>306</v>
      </c>
      <c r="L333" s="2">
        <f t="shared" si="64"/>
        <v>55305</v>
      </c>
      <c r="M333" s="3">
        <f t="shared" si="69"/>
        <v>119047.61904761905</v>
      </c>
      <c r="N333" s="3">
        <f t="shared" si="70"/>
        <v>10267.857142857061</v>
      </c>
      <c r="O333" s="3">
        <f t="shared" si="65"/>
        <v>129315.47619047611</v>
      </c>
      <c r="P333" s="3">
        <f t="shared" si="66"/>
        <v>13571428.571428463</v>
      </c>
      <c r="Q333" s="4">
        <f t="shared" si="67"/>
        <v>7.940161104718009E-2</v>
      </c>
      <c r="R333" s="11" t="str">
        <f t="shared" si="68"/>
        <v/>
      </c>
    </row>
    <row r="334" spans="1:18" x14ac:dyDescent="0.25">
      <c r="A334" s="1">
        <v>307</v>
      </c>
      <c r="B334" s="2">
        <f t="shared" si="57"/>
        <v>55335</v>
      </c>
      <c r="C334" s="3">
        <f t="shared" si="58"/>
        <v>127452</v>
      </c>
      <c r="D334" s="3">
        <f t="shared" si="59"/>
        <v>11372</v>
      </c>
      <c r="E334" s="3">
        <f t="shared" si="60"/>
        <v>138824</v>
      </c>
      <c r="F334" s="3">
        <f t="shared" si="61"/>
        <v>15035476</v>
      </c>
      <c r="G334" s="4">
        <f t="shared" si="62"/>
        <v>8.1916671468910268E-2</v>
      </c>
      <c r="H334" s="11" t="str">
        <f t="shared" si="63"/>
        <v/>
      </c>
      <c r="I334" s="11"/>
      <c r="K334" s="1">
        <v>307</v>
      </c>
      <c r="L334" s="2">
        <f t="shared" si="64"/>
        <v>55335</v>
      </c>
      <c r="M334" s="3">
        <f t="shared" si="69"/>
        <v>119047.61904761905</v>
      </c>
      <c r="N334" s="3">
        <f t="shared" si="70"/>
        <v>10178.571428571346</v>
      </c>
      <c r="O334" s="3">
        <f t="shared" si="65"/>
        <v>129226.1904761904</v>
      </c>
      <c r="P334" s="3">
        <f t="shared" si="66"/>
        <v>13452380.952380843</v>
      </c>
      <c r="Q334" s="4">
        <f t="shared" si="67"/>
        <v>7.87655458314135E-2</v>
      </c>
      <c r="R334" s="11" t="str">
        <f t="shared" si="68"/>
        <v/>
      </c>
    </row>
    <row r="335" spans="1:18" x14ac:dyDescent="0.25">
      <c r="A335" s="1">
        <v>308</v>
      </c>
      <c r="B335" s="2">
        <f t="shared" si="57"/>
        <v>55366</v>
      </c>
      <c r="C335" s="3">
        <f t="shared" si="58"/>
        <v>127548</v>
      </c>
      <c r="D335" s="3">
        <f t="shared" si="59"/>
        <v>11276</v>
      </c>
      <c r="E335" s="3">
        <f t="shared" si="60"/>
        <v>138824</v>
      </c>
      <c r="F335" s="3">
        <f t="shared" si="61"/>
        <v>14907928</v>
      </c>
      <c r="G335" s="4">
        <f t="shared" si="62"/>
        <v>8.1225148389327498E-2</v>
      </c>
      <c r="H335" s="11" t="str">
        <f t="shared" si="63"/>
        <v/>
      </c>
      <c r="I335" s="11"/>
      <c r="K335" s="1">
        <v>308</v>
      </c>
      <c r="L335" s="2">
        <f t="shared" si="64"/>
        <v>55366</v>
      </c>
      <c r="M335" s="3">
        <f t="shared" si="69"/>
        <v>119047.61904761905</v>
      </c>
      <c r="N335" s="3">
        <f t="shared" si="70"/>
        <v>10089.285714285632</v>
      </c>
      <c r="O335" s="3">
        <f t="shared" si="65"/>
        <v>129136.90476190469</v>
      </c>
      <c r="P335" s="3">
        <f t="shared" si="66"/>
        <v>13333333.333333224</v>
      </c>
      <c r="Q335" s="4">
        <f t="shared" si="67"/>
        <v>7.8128601060151515E-2</v>
      </c>
      <c r="R335" s="11" t="str">
        <f t="shared" si="68"/>
        <v/>
      </c>
    </row>
    <row r="336" spans="1:18" x14ac:dyDescent="0.25">
      <c r="A336" s="1">
        <v>309</v>
      </c>
      <c r="B336" s="2">
        <f t="shared" si="57"/>
        <v>55397</v>
      </c>
      <c r="C336" s="3">
        <f t="shared" si="58"/>
        <v>127644</v>
      </c>
      <c r="D336" s="3">
        <f t="shared" si="59"/>
        <v>11180</v>
      </c>
      <c r="E336" s="3">
        <f t="shared" si="60"/>
        <v>138824</v>
      </c>
      <c r="F336" s="3">
        <f t="shared" si="61"/>
        <v>14780284</v>
      </c>
      <c r="G336" s="4">
        <f t="shared" si="62"/>
        <v>8.0533625309744714E-2</v>
      </c>
      <c r="H336" s="11" t="str">
        <f t="shared" si="63"/>
        <v/>
      </c>
      <c r="I336" s="11"/>
      <c r="K336" s="1">
        <v>309</v>
      </c>
      <c r="L336" s="2">
        <f t="shared" si="64"/>
        <v>55397</v>
      </c>
      <c r="M336" s="3">
        <f t="shared" si="69"/>
        <v>119047.61904761905</v>
      </c>
      <c r="N336" s="3">
        <f t="shared" si="70"/>
        <v>9999.9999999999181</v>
      </c>
      <c r="O336" s="3">
        <f t="shared" si="65"/>
        <v>129047.61904761897</v>
      </c>
      <c r="P336" s="3">
        <f t="shared" si="66"/>
        <v>13214285.714285605</v>
      </c>
      <c r="Q336" s="4">
        <f t="shared" si="67"/>
        <v>7.7490774907748486E-2</v>
      </c>
      <c r="R336" s="11" t="str">
        <f t="shared" si="68"/>
        <v/>
      </c>
    </row>
    <row r="337" spans="1:18" x14ac:dyDescent="0.25">
      <c r="A337" s="1">
        <v>310</v>
      </c>
      <c r="B337" s="2">
        <f t="shared" si="57"/>
        <v>55427</v>
      </c>
      <c r="C337" s="3">
        <f t="shared" si="58"/>
        <v>127739</v>
      </c>
      <c r="D337" s="3">
        <f t="shared" si="59"/>
        <v>11085</v>
      </c>
      <c r="E337" s="3">
        <f t="shared" si="60"/>
        <v>138824</v>
      </c>
      <c r="F337" s="3">
        <f t="shared" si="61"/>
        <v>14652545</v>
      </c>
      <c r="G337" s="4">
        <f t="shared" si="62"/>
        <v>7.9849305595574252E-2</v>
      </c>
      <c r="H337" s="11" t="str">
        <f t="shared" si="63"/>
        <v/>
      </c>
      <c r="I337" s="11"/>
      <c r="K337" s="1">
        <v>310</v>
      </c>
      <c r="L337" s="2">
        <f t="shared" si="64"/>
        <v>55427</v>
      </c>
      <c r="M337" s="3">
        <f t="shared" si="69"/>
        <v>119047.61904761905</v>
      </c>
      <c r="N337" s="3">
        <f t="shared" si="70"/>
        <v>9910.7142857142026</v>
      </c>
      <c r="O337" s="3">
        <f t="shared" si="65"/>
        <v>128958.33333333326</v>
      </c>
      <c r="P337" s="3">
        <f t="shared" si="66"/>
        <v>13095238.095237985</v>
      </c>
      <c r="Q337" s="4">
        <f t="shared" si="67"/>
        <v>7.6852065543502754E-2</v>
      </c>
      <c r="R337" s="11" t="str">
        <f t="shared" si="68"/>
        <v/>
      </c>
    </row>
    <row r="338" spans="1:18" x14ac:dyDescent="0.25">
      <c r="A338" s="1">
        <v>311</v>
      </c>
      <c r="B338" s="2">
        <f t="shared" si="57"/>
        <v>55458</v>
      </c>
      <c r="C338" s="3">
        <f t="shared" si="58"/>
        <v>127835</v>
      </c>
      <c r="D338" s="3">
        <f t="shared" si="59"/>
        <v>10989</v>
      </c>
      <c r="E338" s="3">
        <f t="shared" si="60"/>
        <v>138824</v>
      </c>
      <c r="F338" s="3">
        <f t="shared" si="61"/>
        <v>14524710</v>
      </c>
      <c r="G338" s="4">
        <f t="shared" si="62"/>
        <v>7.9157782515991468E-2</v>
      </c>
      <c r="H338" s="11" t="str">
        <f t="shared" si="63"/>
        <v/>
      </c>
      <c r="I338" s="11"/>
      <c r="K338" s="1">
        <v>311</v>
      </c>
      <c r="L338" s="2">
        <f t="shared" si="64"/>
        <v>55458</v>
      </c>
      <c r="M338" s="3">
        <f t="shared" si="69"/>
        <v>119047.61904761905</v>
      </c>
      <c r="N338" s="3">
        <f t="shared" si="70"/>
        <v>9821.4285714284888</v>
      </c>
      <c r="O338" s="3">
        <f t="shared" si="65"/>
        <v>128869.04761904755</v>
      </c>
      <c r="P338" s="3">
        <f t="shared" si="66"/>
        <v>12976190.476190366</v>
      </c>
      <c r="Q338" s="4">
        <f t="shared" si="67"/>
        <v>7.621247113163912E-2</v>
      </c>
      <c r="R338" s="11" t="str">
        <f t="shared" si="68"/>
        <v/>
      </c>
    </row>
    <row r="339" spans="1:18" x14ac:dyDescent="0.25">
      <c r="A339" s="1">
        <v>312</v>
      </c>
      <c r="B339" s="2">
        <f t="shared" si="57"/>
        <v>55488</v>
      </c>
      <c r="C339" s="3">
        <f t="shared" si="58"/>
        <v>127931</v>
      </c>
      <c r="D339" s="3">
        <f t="shared" si="59"/>
        <v>10893</v>
      </c>
      <c r="E339" s="3">
        <f t="shared" si="60"/>
        <v>138824</v>
      </c>
      <c r="F339" s="3">
        <f t="shared" si="61"/>
        <v>14396779</v>
      </c>
      <c r="G339" s="4">
        <f t="shared" si="62"/>
        <v>7.8466259436408684E-2</v>
      </c>
      <c r="H339" s="11" t="str">
        <f t="shared" si="63"/>
        <v/>
      </c>
      <c r="I339" s="11"/>
      <c r="K339" s="1">
        <v>312</v>
      </c>
      <c r="L339" s="2">
        <f t="shared" si="64"/>
        <v>55488</v>
      </c>
      <c r="M339" s="3">
        <f t="shared" si="69"/>
        <v>119047.61904761905</v>
      </c>
      <c r="N339" s="3">
        <f t="shared" si="70"/>
        <v>9732.1428571427732</v>
      </c>
      <c r="O339" s="3">
        <f t="shared" si="65"/>
        <v>128779.76190476182</v>
      </c>
      <c r="P339" s="3">
        <f t="shared" si="66"/>
        <v>12857142.857142746</v>
      </c>
      <c r="Q339" s="4">
        <f t="shared" si="67"/>
        <v>7.5571989831291292E-2</v>
      </c>
      <c r="R339" s="11" t="str">
        <f t="shared" si="68"/>
        <v/>
      </c>
    </row>
    <row r="340" spans="1:18" x14ac:dyDescent="0.25">
      <c r="A340" s="1">
        <v>313</v>
      </c>
      <c r="B340" s="2">
        <f t="shared" si="57"/>
        <v>55519</v>
      </c>
      <c r="C340" s="3">
        <f t="shared" si="58"/>
        <v>128027</v>
      </c>
      <c r="D340" s="3">
        <f t="shared" si="59"/>
        <v>10797</v>
      </c>
      <c r="E340" s="3">
        <f t="shared" si="60"/>
        <v>138824</v>
      </c>
      <c r="F340" s="3">
        <f t="shared" si="61"/>
        <v>14268752</v>
      </c>
      <c r="G340" s="4">
        <f t="shared" si="62"/>
        <v>7.7774736356825913E-2</v>
      </c>
      <c r="H340" s="11" t="str">
        <f t="shared" si="63"/>
        <v/>
      </c>
      <c r="I340" s="11"/>
      <c r="K340" s="1">
        <v>313</v>
      </c>
      <c r="L340" s="2">
        <f t="shared" si="64"/>
        <v>55519</v>
      </c>
      <c r="M340" s="3">
        <f t="shared" si="69"/>
        <v>119047.61904761905</v>
      </c>
      <c r="N340" s="3">
        <f t="shared" si="70"/>
        <v>9642.8571428570594</v>
      </c>
      <c r="O340" s="3">
        <f t="shared" si="65"/>
        <v>128690.47619047611</v>
      </c>
      <c r="P340" s="3">
        <f t="shared" si="66"/>
        <v>12738095.238095127</v>
      </c>
      <c r="Q340" s="4">
        <f t="shared" si="67"/>
        <v>7.4930619796484133E-2</v>
      </c>
      <c r="R340" s="11" t="str">
        <f t="shared" si="68"/>
        <v/>
      </c>
    </row>
    <row r="341" spans="1:18" x14ac:dyDescent="0.25">
      <c r="A341" s="1">
        <v>314</v>
      </c>
      <c r="B341" s="2">
        <f t="shared" si="57"/>
        <v>55550</v>
      </c>
      <c r="C341" s="3">
        <f t="shared" si="58"/>
        <v>128123</v>
      </c>
      <c r="D341" s="3">
        <f t="shared" si="59"/>
        <v>10701</v>
      </c>
      <c r="E341" s="3">
        <f t="shared" si="60"/>
        <v>138824</v>
      </c>
      <c r="F341" s="3">
        <f t="shared" si="61"/>
        <v>14140629</v>
      </c>
      <c r="G341" s="4">
        <f t="shared" si="62"/>
        <v>7.7083213277243129E-2</v>
      </c>
      <c r="H341" s="11" t="str">
        <f t="shared" si="63"/>
        <v/>
      </c>
      <c r="I341" s="11"/>
      <c r="K341" s="1">
        <v>314</v>
      </c>
      <c r="L341" s="2">
        <f t="shared" si="64"/>
        <v>55550</v>
      </c>
      <c r="M341" s="3">
        <f t="shared" si="69"/>
        <v>119047.61904761905</v>
      </c>
      <c r="N341" s="3">
        <f t="shared" si="70"/>
        <v>9553.5714285713457</v>
      </c>
      <c r="O341" s="3">
        <f t="shared" si="65"/>
        <v>128601.1904761904</v>
      </c>
      <c r="P341" s="3">
        <f t="shared" si="66"/>
        <v>12619047.619047508</v>
      </c>
      <c r="Q341" s="4">
        <f t="shared" si="67"/>
        <v>7.4288359176116037E-2</v>
      </c>
      <c r="R341" s="11" t="str">
        <f t="shared" si="68"/>
        <v/>
      </c>
    </row>
    <row r="342" spans="1:18" x14ac:dyDescent="0.25">
      <c r="A342" s="1">
        <v>315</v>
      </c>
      <c r="B342" s="2">
        <f t="shared" si="57"/>
        <v>55579</v>
      </c>
      <c r="C342" s="3">
        <f t="shared" si="58"/>
        <v>128219</v>
      </c>
      <c r="D342" s="3">
        <f t="shared" si="59"/>
        <v>10605</v>
      </c>
      <c r="E342" s="3">
        <f t="shared" si="60"/>
        <v>138824</v>
      </c>
      <c r="F342" s="3">
        <f t="shared" si="61"/>
        <v>14012410</v>
      </c>
      <c r="G342" s="4">
        <f t="shared" si="62"/>
        <v>7.6391690197660345E-2</v>
      </c>
      <c r="H342" s="11" t="str">
        <f t="shared" si="63"/>
        <v/>
      </c>
      <c r="I342" s="11"/>
      <c r="K342" s="1">
        <v>315</v>
      </c>
      <c r="L342" s="2">
        <f t="shared" si="64"/>
        <v>55579</v>
      </c>
      <c r="M342" s="3">
        <f t="shared" si="69"/>
        <v>119047.61904761905</v>
      </c>
      <c r="N342" s="3">
        <f t="shared" si="70"/>
        <v>9464.2857142856301</v>
      </c>
      <c r="O342" s="3">
        <f t="shared" si="65"/>
        <v>128511.90476190468</v>
      </c>
      <c r="P342" s="3">
        <f t="shared" si="66"/>
        <v>12499999.999999888</v>
      </c>
      <c r="Q342" s="4">
        <f t="shared" si="67"/>
        <v>7.3645206113941028E-2</v>
      </c>
      <c r="R342" s="11" t="str">
        <f t="shared" si="68"/>
        <v/>
      </c>
    </row>
    <row r="343" spans="1:18" x14ac:dyDescent="0.25">
      <c r="A343" s="1">
        <v>316</v>
      </c>
      <c r="B343" s="2">
        <f t="shared" si="57"/>
        <v>55610</v>
      </c>
      <c r="C343" s="3">
        <f t="shared" si="58"/>
        <v>128315</v>
      </c>
      <c r="D343" s="3">
        <f t="shared" si="59"/>
        <v>10509</v>
      </c>
      <c r="E343" s="3">
        <f t="shared" si="60"/>
        <v>138824</v>
      </c>
      <c r="F343" s="3">
        <f t="shared" si="61"/>
        <v>13884095</v>
      </c>
      <c r="G343" s="4">
        <f t="shared" si="62"/>
        <v>7.570016711807756E-2</v>
      </c>
      <c r="H343" s="11" t="str">
        <f t="shared" si="63"/>
        <v/>
      </c>
      <c r="I343" s="11"/>
      <c r="K343" s="1">
        <v>316</v>
      </c>
      <c r="L343" s="2">
        <f t="shared" si="64"/>
        <v>55610</v>
      </c>
      <c r="M343" s="3">
        <f t="shared" si="69"/>
        <v>119047.61904761905</v>
      </c>
      <c r="N343" s="3">
        <f t="shared" si="70"/>
        <v>9374.9999999999145</v>
      </c>
      <c r="O343" s="3">
        <f t="shared" si="65"/>
        <v>128422.61904761897</v>
      </c>
      <c r="P343" s="3">
        <f t="shared" si="66"/>
        <v>12380952.380952269</v>
      </c>
      <c r="Q343" s="4">
        <f t="shared" si="67"/>
        <v>7.300115874855094E-2</v>
      </c>
      <c r="R343" s="11" t="str">
        <f t="shared" si="68"/>
        <v/>
      </c>
    </row>
    <row r="344" spans="1:18" x14ac:dyDescent="0.25">
      <c r="A344" s="1">
        <v>317</v>
      </c>
      <c r="B344" s="2">
        <f t="shared" si="57"/>
        <v>55640</v>
      </c>
      <c r="C344" s="3">
        <f t="shared" si="58"/>
        <v>128411</v>
      </c>
      <c r="D344" s="3">
        <f t="shared" si="59"/>
        <v>10413</v>
      </c>
      <c r="E344" s="3">
        <f t="shared" si="60"/>
        <v>138824</v>
      </c>
      <c r="F344" s="3">
        <f t="shared" si="61"/>
        <v>13755684</v>
      </c>
      <c r="G344" s="4">
        <f t="shared" si="62"/>
        <v>7.500864403849479E-2</v>
      </c>
      <c r="H344" s="11" t="str">
        <f t="shared" si="63"/>
        <v/>
      </c>
      <c r="I344" s="11"/>
      <c r="K344" s="1">
        <v>317</v>
      </c>
      <c r="L344" s="2">
        <f t="shared" si="64"/>
        <v>55640</v>
      </c>
      <c r="M344" s="3">
        <f t="shared" si="69"/>
        <v>119047.61904761905</v>
      </c>
      <c r="N344" s="3">
        <f t="shared" si="70"/>
        <v>9285.7142857142007</v>
      </c>
      <c r="O344" s="3">
        <f t="shared" si="65"/>
        <v>128333.33333333326</v>
      </c>
      <c r="P344" s="3">
        <f t="shared" si="66"/>
        <v>12261904.761904649</v>
      </c>
      <c r="Q344" s="4">
        <f t="shared" si="67"/>
        <v>7.2356215213357458E-2</v>
      </c>
      <c r="R344" s="11" t="str">
        <f t="shared" si="68"/>
        <v/>
      </c>
    </row>
    <row r="345" spans="1:18" x14ac:dyDescent="0.25">
      <c r="A345" s="1">
        <v>318</v>
      </c>
      <c r="B345" s="2">
        <f t="shared" si="57"/>
        <v>55671</v>
      </c>
      <c r="C345" s="3">
        <f t="shared" si="58"/>
        <v>128508</v>
      </c>
      <c r="D345" s="3">
        <f t="shared" si="59"/>
        <v>10316</v>
      </c>
      <c r="E345" s="3">
        <f t="shared" si="60"/>
        <v>138824</v>
      </c>
      <c r="F345" s="3">
        <f t="shared" si="61"/>
        <v>13627176</v>
      </c>
      <c r="G345" s="4">
        <f t="shared" si="62"/>
        <v>7.4309917593499683E-2</v>
      </c>
      <c r="H345" s="11" t="str">
        <f t="shared" si="63"/>
        <v/>
      </c>
      <c r="I345" s="11"/>
      <c r="K345" s="1">
        <v>318</v>
      </c>
      <c r="L345" s="2">
        <f t="shared" si="64"/>
        <v>55671</v>
      </c>
      <c r="M345" s="3">
        <f t="shared" si="69"/>
        <v>119047.61904761905</v>
      </c>
      <c r="N345" s="3">
        <f t="shared" si="70"/>
        <v>9196.428571428487</v>
      </c>
      <c r="O345" s="3">
        <f t="shared" si="65"/>
        <v>128244.04761904755</v>
      </c>
      <c r="P345" s="3">
        <f t="shared" si="66"/>
        <v>12142857.14285703</v>
      </c>
      <c r="Q345" s="4">
        <f t="shared" si="67"/>
        <v>7.1710373636573996E-2</v>
      </c>
      <c r="R345" s="11" t="str">
        <f t="shared" si="68"/>
        <v/>
      </c>
    </row>
    <row r="346" spans="1:18" x14ac:dyDescent="0.25">
      <c r="A346" s="1">
        <v>319</v>
      </c>
      <c r="B346" s="2">
        <f t="shared" si="57"/>
        <v>55701</v>
      </c>
      <c r="C346" s="3">
        <f t="shared" si="58"/>
        <v>128604</v>
      </c>
      <c r="D346" s="3">
        <f t="shared" si="59"/>
        <v>10220</v>
      </c>
      <c r="E346" s="3">
        <f t="shared" si="60"/>
        <v>138824</v>
      </c>
      <c r="F346" s="3">
        <f t="shared" si="61"/>
        <v>13498572</v>
      </c>
      <c r="G346" s="4">
        <f t="shared" si="62"/>
        <v>7.3618394513916899E-2</v>
      </c>
      <c r="H346" s="11" t="str">
        <f t="shared" si="63"/>
        <v/>
      </c>
      <c r="I346" s="11"/>
      <c r="K346" s="1">
        <v>319</v>
      </c>
      <c r="L346" s="2">
        <f t="shared" si="64"/>
        <v>55701</v>
      </c>
      <c r="M346" s="3">
        <f t="shared" si="69"/>
        <v>119047.61904761905</v>
      </c>
      <c r="N346" s="3">
        <f t="shared" si="70"/>
        <v>9107.1428571427714</v>
      </c>
      <c r="O346" s="3">
        <f t="shared" si="65"/>
        <v>128154.76190476182</v>
      </c>
      <c r="P346" s="3">
        <f t="shared" si="66"/>
        <v>12023809.523809411</v>
      </c>
      <c r="Q346" s="4">
        <f t="shared" si="67"/>
        <v>7.1063632141197708E-2</v>
      </c>
      <c r="R346" s="11" t="str">
        <f t="shared" si="68"/>
        <v/>
      </c>
    </row>
    <row r="347" spans="1:18" x14ac:dyDescent="0.25">
      <c r="A347" s="1">
        <v>320</v>
      </c>
      <c r="B347" s="2">
        <f t="shared" si="57"/>
        <v>55732</v>
      </c>
      <c r="C347" s="3">
        <f t="shared" si="58"/>
        <v>128701</v>
      </c>
      <c r="D347" s="3">
        <f t="shared" si="59"/>
        <v>10123</v>
      </c>
      <c r="E347" s="3">
        <f t="shared" si="60"/>
        <v>138824</v>
      </c>
      <c r="F347" s="3">
        <f t="shared" si="61"/>
        <v>13369871</v>
      </c>
      <c r="G347" s="4">
        <f t="shared" si="62"/>
        <v>7.2919668068921806E-2</v>
      </c>
      <c r="H347" s="11" t="str">
        <f t="shared" si="63"/>
        <v/>
      </c>
      <c r="I347" s="11"/>
      <c r="K347" s="1">
        <v>320</v>
      </c>
      <c r="L347" s="2">
        <f t="shared" si="64"/>
        <v>55732</v>
      </c>
      <c r="M347" s="3">
        <f t="shared" si="69"/>
        <v>119047.61904761905</v>
      </c>
      <c r="N347" s="3">
        <f t="shared" si="70"/>
        <v>9017.8571428570576</v>
      </c>
      <c r="O347" s="3">
        <f t="shared" si="65"/>
        <v>128065.47619047611</v>
      </c>
      <c r="P347" s="3">
        <f t="shared" si="66"/>
        <v>11904761.904761791</v>
      </c>
      <c r="Q347" s="4">
        <f t="shared" si="67"/>
        <v>7.0415988844991242E-2</v>
      </c>
      <c r="R347" s="11" t="str">
        <f t="shared" si="68"/>
        <v/>
      </c>
    </row>
    <row r="348" spans="1:18" x14ac:dyDescent="0.25">
      <c r="A348" s="1">
        <v>321</v>
      </c>
      <c r="B348" s="2">
        <f t="shared" si="57"/>
        <v>55763</v>
      </c>
      <c r="C348" s="3">
        <f t="shared" si="58"/>
        <v>128797</v>
      </c>
      <c r="D348" s="3">
        <f t="shared" si="59"/>
        <v>10027</v>
      </c>
      <c r="E348" s="3">
        <f t="shared" si="60"/>
        <v>138824</v>
      </c>
      <c r="F348" s="3">
        <f t="shared" si="61"/>
        <v>13241074</v>
      </c>
      <c r="G348" s="4">
        <f t="shared" si="62"/>
        <v>7.2228144989339021E-2</v>
      </c>
      <c r="H348" s="11" t="str">
        <f t="shared" si="63"/>
        <v/>
      </c>
      <c r="I348" s="11"/>
      <c r="K348" s="1">
        <v>321</v>
      </c>
      <c r="L348" s="2">
        <f t="shared" si="64"/>
        <v>55763</v>
      </c>
      <c r="M348" s="3">
        <f t="shared" si="69"/>
        <v>119047.61904761905</v>
      </c>
      <c r="N348" s="3">
        <f t="shared" si="70"/>
        <v>8928.571428571342</v>
      </c>
      <c r="O348" s="3">
        <f t="shared" si="65"/>
        <v>127976.1904761904</v>
      </c>
      <c r="P348" s="3">
        <f t="shared" si="66"/>
        <v>11785714.285714172</v>
      </c>
      <c r="Q348" s="4">
        <f t="shared" si="67"/>
        <v>6.9767441860464477E-2</v>
      </c>
      <c r="R348" s="11" t="str">
        <f t="shared" si="68"/>
        <v/>
      </c>
    </row>
    <row r="349" spans="1:18" x14ac:dyDescent="0.25">
      <c r="A349" s="1">
        <v>322</v>
      </c>
      <c r="B349" s="2">
        <f t="shared" ref="B349:B412" si="71">IF(A349&lt;=G$21,DATE(YEAR(B348),MONTH(B348)+1,DAY(B348)),"")</f>
        <v>55793</v>
      </c>
      <c r="C349" s="3">
        <f t="shared" ref="C349:C412" si="72">IF(B349&lt;&gt;"",E349-D349,"")</f>
        <v>128894</v>
      </c>
      <c r="D349" s="3">
        <f t="shared" ref="D349:D412" si="73">IF(B349&lt;&gt;"",INT(F348*G$20/12),"")</f>
        <v>9930</v>
      </c>
      <c r="E349" s="3">
        <f t="shared" ref="E349:E412" si="74">IF(B349&lt;&gt;"",E348,"")</f>
        <v>138824</v>
      </c>
      <c r="F349" s="3">
        <f t="shared" ref="F349:F412" si="75">IF(B349&lt;&gt;"",F348-C349,"")</f>
        <v>13112180</v>
      </c>
      <c r="G349" s="4">
        <f t="shared" ref="G349:G412" si="76">IF(B349&lt;&gt;"",D349/E349,"")</f>
        <v>7.1529418544343915E-2</v>
      </c>
      <c r="H349" s="11" t="str">
        <f t="shared" ref="H349:H412" si="77">IF(AND(B349&lt;&gt;"",H348&lt;&gt;""),B349-C$16,"")</f>
        <v/>
      </c>
      <c r="I349" s="11"/>
      <c r="K349" s="1">
        <v>322</v>
      </c>
      <c r="L349" s="2">
        <f t="shared" ref="L349:L412" si="78">IF(K349&lt;=Q$21,DATE(YEAR(L348),MONTH(L348)+1,DAY(L348)),"")</f>
        <v>55793</v>
      </c>
      <c r="M349" s="3">
        <f t="shared" si="69"/>
        <v>119047.61904761905</v>
      </c>
      <c r="N349" s="3">
        <f t="shared" si="70"/>
        <v>8839.2857142856283</v>
      </c>
      <c r="O349" s="3">
        <f t="shared" ref="O349:O412" si="79">IF(L349&lt;&gt;"",M349+N349,"")</f>
        <v>127886.90476190468</v>
      </c>
      <c r="P349" s="3">
        <f t="shared" ref="P349:P412" si="80">IF(L349&lt;&gt;"",P348-M349,"")</f>
        <v>11666666.666666552</v>
      </c>
      <c r="Q349" s="4">
        <f t="shared" ref="Q349:Q412" si="81">IF(L349&lt;&gt;"",N349/O349,"")</f>
        <v>6.9117989294856255E-2</v>
      </c>
      <c r="R349" s="11" t="str">
        <f t="shared" ref="R349:R412" si="82">IF(AND(L349&lt;&gt;"",R348&lt;&gt;""),L349-M$16,"")</f>
        <v/>
      </c>
    </row>
    <row r="350" spans="1:18" x14ac:dyDescent="0.25">
      <c r="A350" s="1">
        <v>323</v>
      </c>
      <c r="B350" s="2">
        <f t="shared" si="71"/>
        <v>55824</v>
      </c>
      <c r="C350" s="3">
        <f t="shared" si="72"/>
        <v>128990</v>
      </c>
      <c r="D350" s="3">
        <f t="shared" si="73"/>
        <v>9834</v>
      </c>
      <c r="E350" s="3">
        <f t="shared" si="74"/>
        <v>138824</v>
      </c>
      <c r="F350" s="3">
        <f t="shared" si="75"/>
        <v>12983190</v>
      </c>
      <c r="G350" s="4">
        <f t="shared" si="76"/>
        <v>7.083789546476113E-2</v>
      </c>
      <c r="H350" s="11" t="str">
        <f t="shared" si="77"/>
        <v/>
      </c>
      <c r="I350" s="11"/>
      <c r="K350" s="1">
        <v>323</v>
      </c>
      <c r="L350" s="2">
        <f t="shared" si="78"/>
        <v>55824</v>
      </c>
      <c r="M350" s="3">
        <f t="shared" ref="M350:M413" si="83">IF(L350&lt;&gt;"",Q$19/Q$21,"")</f>
        <v>119047.61904761905</v>
      </c>
      <c r="N350" s="3">
        <f t="shared" ref="N350:N413" si="84">IF(L350&lt;&gt;"",P349*Q$20/12,"")</f>
        <v>8749.9999999999145</v>
      </c>
      <c r="O350" s="3">
        <f t="shared" si="79"/>
        <v>127797.61904761897</v>
      </c>
      <c r="P350" s="3">
        <f t="shared" si="80"/>
        <v>11547619.047618933</v>
      </c>
      <c r="Q350" s="4">
        <f t="shared" si="81"/>
        <v>6.8467629250115819E-2</v>
      </c>
      <c r="R350" s="11" t="str">
        <f t="shared" si="82"/>
        <v/>
      </c>
    </row>
    <row r="351" spans="1:18" x14ac:dyDescent="0.25">
      <c r="A351" s="1">
        <v>324</v>
      </c>
      <c r="B351" s="2">
        <f t="shared" si="71"/>
        <v>55854</v>
      </c>
      <c r="C351" s="3">
        <f t="shared" si="72"/>
        <v>129087</v>
      </c>
      <c r="D351" s="3">
        <f t="shared" si="73"/>
        <v>9737</v>
      </c>
      <c r="E351" s="3">
        <f t="shared" si="74"/>
        <v>138824</v>
      </c>
      <c r="F351" s="3">
        <f t="shared" si="75"/>
        <v>12854103</v>
      </c>
      <c r="G351" s="4">
        <f t="shared" si="76"/>
        <v>7.0139169019766037E-2</v>
      </c>
      <c r="H351" s="11" t="str">
        <f t="shared" si="77"/>
        <v/>
      </c>
      <c r="I351" s="11"/>
      <c r="K351" s="1">
        <v>324</v>
      </c>
      <c r="L351" s="2">
        <f t="shared" si="78"/>
        <v>55854</v>
      </c>
      <c r="M351" s="3">
        <f t="shared" si="83"/>
        <v>119047.61904761905</v>
      </c>
      <c r="N351" s="3">
        <f t="shared" si="84"/>
        <v>8660.7142857141989</v>
      </c>
      <c r="O351" s="3">
        <f t="shared" si="79"/>
        <v>127708.33333333326</v>
      </c>
      <c r="P351" s="3">
        <f t="shared" si="80"/>
        <v>11428571.428571314</v>
      </c>
      <c r="Q351" s="4">
        <f t="shared" si="81"/>
        <v>6.7816359822884476E-2</v>
      </c>
      <c r="R351" s="11" t="str">
        <f t="shared" si="82"/>
        <v/>
      </c>
    </row>
    <row r="352" spans="1:18" x14ac:dyDescent="0.25">
      <c r="A352" s="1">
        <v>325</v>
      </c>
      <c r="B352" s="2">
        <f t="shared" si="71"/>
        <v>55885</v>
      </c>
      <c r="C352" s="3">
        <f t="shared" si="72"/>
        <v>129184</v>
      </c>
      <c r="D352" s="3">
        <f t="shared" si="73"/>
        <v>9640</v>
      </c>
      <c r="E352" s="3">
        <f t="shared" si="74"/>
        <v>138824</v>
      </c>
      <c r="F352" s="3">
        <f t="shared" si="75"/>
        <v>12724919</v>
      </c>
      <c r="G352" s="4">
        <f t="shared" si="76"/>
        <v>6.944044257477093E-2</v>
      </c>
      <c r="H352" s="11" t="str">
        <f t="shared" si="77"/>
        <v/>
      </c>
      <c r="I352" s="11"/>
      <c r="K352" s="1">
        <v>325</v>
      </c>
      <c r="L352" s="2">
        <f t="shared" si="78"/>
        <v>55885</v>
      </c>
      <c r="M352" s="3">
        <f t="shared" si="83"/>
        <v>119047.61904761905</v>
      </c>
      <c r="N352" s="3">
        <f t="shared" si="84"/>
        <v>8571.4285714284852</v>
      </c>
      <c r="O352" s="3">
        <f t="shared" si="79"/>
        <v>127619.04761904755</v>
      </c>
      <c r="P352" s="3">
        <f t="shared" si="80"/>
        <v>11309523.809523694</v>
      </c>
      <c r="Q352" s="4">
        <f t="shared" si="81"/>
        <v>6.7164179104476973E-2</v>
      </c>
      <c r="R352" s="11" t="str">
        <f t="shared" si="82"/>
        <v/>
      </c>
    </row>
    <row r="353" spans="1:18" x14ac:dyDescent="0.25">
      <c r="A353" s="1">
        <v>326</v>
      </c>
      <c r="B353" s="2">
        <f t="shared" si="71"/>
        <v>55916</v>
      </c>
      <c r="C353" s="3">
        <f t="shared" si="72"/>
        <v>129281</v>
      </c>
      <c r="D353" s="3">
        <f t="shared" si="73"/>
        <v>9543</v>
      </c>
      <c r="E353" s="3">
        <f t="shared" si="74"/>
        <v>138824</v>
      </c>
      <c r="F353" s="3">
        <f t="shared" si="75"/>
        <v>12595638</v>
      </c>
      <c r="G353" s="4">
        <f t="shared" si="76"/>
        <v>6.8741716129775837E-2</v>
      </c>
      <c r="H353" s="11" t="str">
        <f t="shared" si="77"/>
        <v/>
      </c>
      <c r="I353" s="11"/>
      <c r="K353" s="1">
        <v>326</v>
      </c>
      <c r="L353" s="2">
        <f t="shared" si="78"/>
        <v>55916</v>
      </c>
      <c r="M353" s="3">
        <f t="shared" si="83"/>
        <v>119047.61904761905</v>
      </c>
      <c r="N353" s="3">
        <f t="shared" si="84"/>
        <v>8482.1428571427696</v>
      </c>
      <c r="O353" s="3">
        <f t="shared" si="79"/>
        <v>127529.76190476182</v>
      </c>
      <c r="P353" s="3">
        <f t="shared" si="80"/>
        <v>11190476.190476075</v>
      </c>
      <c r="Q353" s="4">
        <f t="shared" si="81"/>
        <v>6.6511085180862836E-2</v>
      </c>
      <c r="R353" s="11" t="str">
        <f t="shared" si="82"/>
        <v/>
      </c>
    </row>
    <row r="354" spans="1:18" x14ac:dyDescent="0.25">
      <c r="A354" s="1">
        <v>327</v>
      </c>
      <c r="B354" s="2">
        <f t="shared" si="71"/>
        <v>55944</v>
      </c>
      <c r="C354" s="3">
        <f t="shared" si="72"/>
        <v>129378</v>
      </c>
      <c r="D354" s="3">
        <f t="shared" si="73"/>
        <v>9446</v>
      </c>
      <c r="E354" s="3">
        <f t="shared" si="74"/>
        <v>138824</v>
      </c>
      <c r="F354" s="3">
        <f t="shared" si="75"/>
        <v>12466260</v>
      </c>
      <c r="G354" s="4">
        <f t="shared" si="76"/>
        <v>6.804298968478073E-2</v>
      </c>
      <c r="H354" s="11" t="str">
        <f t="shared" si="77"/>
        <v/>
      </c>
      <c r="I354" s="11"/>
      <c r="K354" s="1">
        <v>327</v>
      </c>
      <c r="L354" s="2">
        <f t="shared" si="78"/>
        <v>55944</v>
      </c>
      <c r="M354" s="3">
        <f t="shared" si="83"/>
        <v>119047.61904761905</v>
      </c>
      <c r="N354" s="3">
        <f t="shared" si="84"/>
        <v>8392.8571428570558</v>
      </c>
      <c r="O354" s="3">
        <f t="shared" si="79"/>
        <v>127440.47619047611</v>
      </c>
      <c r="P354" s="3">
        <f t="shared" si="80"/>
        <v>11071428.571428455</v>
      </c>
      <c r="Q354" s="4">
        <f t="shared" si="81"/>
        <v>6.5857076132647657E-2</v>
      </c>
      <c r="R354" s="11" t="str">
        <f t="shared" si="82"/>
        <v/>
      </c>
    </row>
    <row r="355" spans="1:18" x14ac:dyDescent="0.25">
      <c r="A355" s="1">
        <v>328</v>
      </c>
      <c r="B355" s="2">
        <f t="shared" si="71"/>
        <v>55975</v>
      </c>
      <c r="C355" s="3">
        <f t="shared" si="72"/>
        <v>129475</v>
      </c>
      <c r="D355" s="3">
        <f t="shared" si="73"/>
        <v>9349</v>
      </c>
      <c r="E355" s="3">
        <f t="shared" si="74"/>
        <v>138824</v>
      </c>
      <c r="F355" s="3">
        <f t="shared" si="75"/>
        <v>12336785</v>
      </c>
      <c r="G355" s="4">
        <f t="shared" si="76"/>
        <v>6.7344263239785623E-2</v>
      </c>
      <c r="H355" s="11" t="str">
        <f t="shared" si="77"/>
        <v/>
      </c>
      <c r="I355" s="11"/>
      <c r="K355" s="1">
        <v>328</v>
      </c>
      <c r="L355" s="2">
        <f t="shared" si="78"/>
        <v>55975</v>
      </c>
      <c r="M355" s="3">
        <f t="shared" si="83"/>
        <v>119047.61904761905</v>
      </c>
      <c r="N355" s="3">
        <f t="shared" si="84"/>
        <v>8303.571428571342</v>
      </c>
      <c r="O355" s="3">
        <f t="shared" si="79"/>
        <v>127351.1904761904</v>
      </c>
      <c r="P355" s="3">
        <f t="shared" si="80"/>
        <v>10952380.952380836</v>
      </c>
      <c r="Q355" s="4">
        <f t="shared" si="81"/>
        <v>6.5202150035054279E-2</v>
      </c>
      <c r="R355" s="11" t="str">
        <f t="shared" si="82"/>
        <v/>
      </c>
    </row>
    <row r="356" spans="1:18" x14ac:dyDescent="0.25">
      <c r="A356" s="1">
        <v>329</v>
      </c>
      <c r="B356" s="2">
        <f t="shared" si="71"/>
        <v>56005</v>
      </c>
      <c r="C356" s="3">
        <f t="shared" si="72"/>
        <v>129572</v>
      </c>
      <c r="D356" s="3">
        <f t="shared" si="73"/>
        <v>9252</v>
      </c>
      <c r="E356" s="3">
        <f t="shared" si="74"/>
        <v>138824</v>
      </c>
      <c r="F356" s="3">
        <f t="shared" si="75"/>
        <v>12207213</v>
      </c>
      <c r="G356" s="4">
        <f t="shared" si="76"/>
        <v>6.664553679479053E-2</v>
      </c>
      <c r="H356" s="11" t="str">
        <f t="shared" si="77"/>
        <v/>
      </c>
      <c r="I356" s="11"/>
      <c r="K356" s="1">
        <v>329</v>
      </c>
      <c r="L356" s="2">
        <f t="shared" si="78"/>
        <v>56005</v>
      </c>
      <c r="M356" s="3">
        <f t="shared" si="83"/>
        <v>119047.61904761905</v>
      </c>
      <c r="N356" s="3">
        <f t="shared" si="84"/>
        <v>8214.2857142856265</v>
      </c>
      <c r="O356" s="3">
        <f t="shared" si="79"/>
        <v>127261.90476190468</v>
      </c>
      <c r="P356" s="3">
        <f t="shared" si="80"/>
        <v>10833333.333333217</v>
      </c>
      <c r="Q356" s="4">
        <f t="shared" si="81"/>
        <v>6.4546304957903936E-2</v>
      </c>
      <c r="R356" s="11" t="str">
        <f t="shared" si="82"/>
        <v/>
      </c>
    </row>
    <row r="357" spans="1:18" x14ac:dyDescent="0.25">
      <c r="A357" s="1">
        <v>330</v>
      </c>
      <c r="B357" s="2">
        <f t="shared" si="71"/>
        <v>56036</v>
      </c>
      <c r="C357" s="3">
        <f t="shared" si="72"/>
        <v>129669</v>
      </c>
      <c r="D357" s="3">
        <f t="shared" si="73"/>
        <v>9155</v>
      </c>
      <c r="E357" s="3">
        <f t="shared" si="74"/>
        <v>138824</v>
      </c>
      <c r="F357" s="3">
        <f t="shared" si="75"/>
        <v>12077544</v>
      </c>
      <c r="G357" s="4">
        <f t="shared" si="76"/>
        <v>6.5946810349795423E-2</v>
      </c>
      <c r="H357" s="11" t="str">
        <f t="shared" si="77"/>
        <v/>
      </c>
      <c r="I357" s="11"/>
      <c r="K357" s="1">
        <v>330</v>
      </c>
      <c r="L357" s="2">
        <f t="shared" si="78"/>
        <v>56036</v>
      </c>
      <c r="M357" s="3">
        <f t="shared" si="83"/>
        <v>119047.61904761905</v>
      </c>
      <c r="N357" s="3">
        <f t="shared" si="84"/>
        <v>8124.9999999999118</v>
      </c>
      <c r="O357" s="3">
        <f t="shared" si="79"/>
        <v>127172.61904761897</v>
      </c>
      <c r="P357" s="3">
        <f t="shared" si="80"/>
        <v>10714285.714285597</v>
      </c>
      <c r="Q357" s="4">
        <f t="shared" si="81"/>
        <v>6.3889538965597292E-2</v>
      </c>
      <c r="R357" s="11" t="str">
        <f t="shared" si="82"/>
        <v/>
      </c>
    </row>
    <row r="358" spans="1:18" x14ac:dyDescent="0.25">
      <c r="A358" s="1">
        <v>331</v>
      </c>
      <c r="B358" s="2">
        <f t="shared" si="71"/>
        <v>56066</v>
      </c>
      <c r="C358" s="3">
        <f t="shared" si="72"/>
        <v>129766</v>
      </c>
      <c r="D358" s="3">
        <f t="shared" si="73"/>
        <v>9058</v>
      </c>
      <c r="E358" s="3">
        <f t="shared" si="74"/>
        <v>138824</v>
      </c>
      <c r="F358" s="3">
        <f t="shared" si="75"/>
        <v>11947778</v>
      </c>
      <c r="G358" s="4">
        <f t="shared" si="76"/>
        <v>6.5248083904800316E-2</v>
      </c>
      <c r="H358" s="11" t="str">
        <f t="shared" si="77"/>
        <v/>
      </c>
      <c r="I358" s="11"/>
      <c r="K358" s="1">
        <v>331</v>
      </c>
      <c r="L358" s="2">
        <f t="shared" si="78"/>
        <v>56066</v>
      </c>
      <c r="M358" s="3">
        <f t="shared" si="83"/>
        <v>119047.61904761905</v>
      </c>
      <c r="N358" s="3">
        <f t="shared" si="84"/>
        <v>8035.714285714198</v>
      </c>
      <c r="O358" s="3">
        <f t="shared" si="79"/>
        <v>127083.33333333326</v>
      </c>
      <c r="P358" s="3">
        <f t="shared" si="80"/>
        <v>10595238.095237978</v>
      </c>
      <c r="Q358" s="4">
        <f t="shared" si="81"/>
        <v>6.3231850117095367E-2</v>
      </c>
      <c r="R358" s="11" t="str">
        <f t="shared" si="82"/>
        <v/>
      </c>
    </row>
    <row r="359" spans="1:18" x14ac:dyDescent="0.25">
      <c r="A359" s="1">
        <v>332</v>
      </c>
      <c r="B359" s="2">
        <f t="shared" si="71"/>
        <v>56097</v>
      </c>
      <c r="C359" s="3">
        <f t="shared" si="72"/>
        <v>129864</v>
      </c>
      <c r="D359" s="3">
        <f t="shared" si="73"/>
        <v>8960</v>
      </c>
      <c r="E359" s="3">
        <f t="shared" si="74"/>
        <v>138824</v>
      </c>
      <c r="F359" s="3">
        <f t="shared" si="75"/>
        <v>11817914</v>
      </c>
      <c r="G359" s="4">
        <f t="shared" si="76"/>
        <v>6.4542154094392901E-2</v>
      </c>
      <c r="H359" s="11" t="str">
        <f t="shared" si="77"/>
        <v/>
      </c>
      <c r="I359" s="11"/>
      <c r="K359" s="1">
        <v>332</v>
      </c>
      <c r="L359" s="2">
        <f t="shared" si="78"/>
        <v>56097</v>
      </c>
      <c r="M359" s="3">
        <f t="shared" si="83"/>
        <v>119047.61904761905</v>
      </c>
      <c r="N359" s="3">
        <f t="shared" si="84"/>
        <v>7946.4285714284824</v>
      </c>
      <c r="O359" s="3">
        <f t="shared" si="79"/>
        <v>126994.04761904753</v>
      </c>
      <c r="P359" s="3">
        <f t="shared" si="80"/>
        <v>10476190.476190358</v>
      </c>
      <c r="Q359" s="4">
        <f t="shared" si="81"/>
        <v>6.2573236465900448E-2</v>
      </c>
      <c r="R359" s="11" t="str">
        <f t="shared" si="82"/>
        <v/>
      </c>
    </row>
    <row r="360" spans="1:18" x14ac:dyDescent="0.25">
      <c r="A360" s="1">
        <v>333</v>
      </c>
      <c r="B360" s="2">
        <f t="shared" si="71"/>
        <v>56128</v>
      </c>
      <c r="C360" s="3">
        <f t="shared" si="72"/>
        <v>129961</v>
      </c>
      <c r="D360" s="3">
        <f t="shared" si="73"/>
        <v>8863</v>
      </c>
      <c r="E360" s="3">
        <f t="shared" si="74"/>
        <v>138824</v>
      </c>
      <c r="F360" s="3">
        <f t="shared" si="75"/>
        <v>11687953</v>
      </c>
      <c r="G360" s="4">
        <f t="shared" si="76"/>
        <v>6.3843427649397794E-2</v>
      </c>
      <c r="H360" s="11" t="str">
        <f t="shared" si="77"/>
        <v/>
      </c>
      <c r="I360" s="11"/>
      <c r="K360" s="1">
        <v>333</v>
      </c>
      <c r="L360" s="2">
        <f t="shared" si="78"/>
        <v>56128</v>
      </c>
      <c r="M360" s="3">
        <f t="shared" si="83"/>
        <v>119047.61904761905</v>
      </c>
      <c r="N360" s="3">
        <f t="shared" si="84"/>
        <v>7857.1428571427678</v>
      </c>
      <c r="O360" s="3">
        <f t="shared" si="79"/>
        <v>126904.76190476182</v>
      </c>
      <c r="P360" s="3">
        <f t="shared" si="80"/>
        <v>10357142.857142739</v>
      </c>
      <c r="Q360" s="4">
        <f t="shared" si="81"/>
        <v>6.1913696060036862E-2</v>
      </c>
      <c r="R360" s="11" t="str">
        <f t="shared" si="82"/>
        <v/>
      </c>
    </row>
    <row r="361" spans="1:18" x14ac:dyDescent="0.25">
      <c r="A361" s="1">
        <v>334</v>
      </c>
      <c r="B361" s="2">
        <f t="shared" si="71"/>
        <v>56158</v>
      </c>
      <c r="C361" s="3">
        <f t="shared" si="72"/>
        <v>130059</v>
      </c>
      <c r="D361" s="3">
        <f t="shared" si="73"/>
        <v>8765</v>
      </c>
      <c r="E361" s="3">
        <f t="shared" si="74"/>
        <v>138824</v>
      </c>
      <c r="F361" s="3">
        <f t="shared" si="75"/>
        <v>11557894</v>
      </c>
      <c r="G361" s="4">
        <f t="shared" si="76"/>
        <v>6.3137497838990378E-2</v>
      </c>
      <c r="H361" s="11" t="str">
        <f t="shared" si="77"/>
        <v/>
      </c>
      <c r="I361" s="11"/>
      <c r="K361" s="1">
        <v>334</v>
      </c>
      <c r="L361" s="2">
        <f t="shared" si="78"/>
        <v>56158</v>
      </c>
      <c r="M361" s="3">
        <f t="shared" si="83"/>
        <v>119047.61904761905</v>
      </c>
      <c r="N361" s="3">
        <f t="shared" si="84"/>
        <v>7767.857142857054</v>
      </c>
      <c r="O361" s="3">
        <f t="shared" si="79"/>
        <v>126815.47619047611</v>
      </c>
      <c r="P361" s="3">
        <f t="shared" si="80"/>
        <v>10238095.23809512</v>
      </c>
      <c r="Q361" s="4">
        <f t="shared" si="81"/>
        <v>6.1253226942031724E-2</v>
      </c>
      <c r="R361" s="11" t="str">
        <f t="shared" si="82"/>
        <v/>
      </c>
    </row>
    <row r="362" spans="1:18" x14ac:dyDescent="0.25">
      <c r="A362" s="1">
        <v>335</v>
      </c>
      <c r="B362" s="2">
        <f t="shared" si="71"/>
        <v>56189</v>
      </c>
      <c r="C362" s="3">
        <f t="shared" si="72"/>
        <v>130156</v>
      </c>
      <c r="D362" s="3">
        <f t="shared" si="73"/>
        <v>8668</v>
      </c>
      <c r="E362" s="3">
        <f t="shared" si="74"/>
        <v>138824</v>
      </c>
      <c r="F362" s="3">
        <f t="shared" si="75"/>
        <v>11427738</v>
      </c>
      <c r="G362" s="4">
        <f t="shared" si="76"/>
        <v>6.2438771393995278E-2</v>
      </c>
      <c r="H362" s="11" t="str">
        <f t="shared" si="77"/>
        <v/>
      </c>
      <c r="I362" s="11"/>
      <c r="K362" s="1">
        <v>335</v>
      </c>
      <c r="L362" s="2">
        <f t="shared" si="78"/>
        <v>56189</v>
      </c>
      <c r="M362" s="3">
        <f t="shared" si="83"/>
        <v>119047.61904761905</v>
      </c>
      <c r="N362" s="3">
        <f t="shared" si="84"/>
        <v>7678.5714285713393</v>
      </c>
      <c r="O362" s="3">
        <f t="shared" si="79"/>
        <v>126726.19047619039</v>
      </c>
      <c r="P362" s="3">
        <f t="shared" si="80"/>
        <v>10119047.6190475</v>
      </c>
      <c r="Q362" s="4">
        <f t="shared" si="81"/>
        <v>6.0591827148895536E-2</v>
      </c>
      <c r="R362" s="11" t="str">
        <f t="shared" si="82"/>
        <v/>
      </c>
    </row>
    <row r="363" spans="1:18" x14ac:dyDescent="0.25">
      <c r="A363" s="1">
        <v>336</v>
      </c>
      <c r="B363" s="2">
        <f t="shared" si="71"/>
        <v>56219</v>
      </c>
      <c r="C363" s="3">
        <f t="shared" si="72"/>
        <v>130254</v>
      </c>
      <c r="D363" s="3">
        <f t="shared" si="73"/>
        <v>8570</v>
      </c>
      <c r="E363" s="3">
        <f t="shared" si="74"/>
        <v>138824</v>
      </c>
      <c r="F363" s="3">
        <f t="shared" si="75"/>
        <v>11297484</v>
      </c>
      <c r="G363" s="4">
        <f t="shared" si="76"/>
        <v>6.1732841583587855E-2</v>
      </c>
      <c r="H363" s="11" t="str">
        <f t="shared" si="77"/>
        <v/>
      </c>
      <c r="I363" s="11"/>
      <c r="K363" s="1">
        <v>336</v>
      </c>
      <c r="L363" s="2">
        <f t="shared" si="78"/>
        <v>56219</v>
      </c>
      <c r="M363" s="3">
        <f t="shared" si="83"/>
        <v>119047.61904761905</v>
      </c>
      <c r="N363" s="3">
        <f t="shared" si="84"/>
        <v>7589.2857142856237</v>
      </c>
      <c r="O363" s="3">
        <f t="shared" si="79"/>
        <v>126636.90476190468</v>
      </c>
      <c r="P363" s="3">
        <f t="shared" si="80"/>
        <v>9999999.9999998808</v>
      </c>
      <c r="Q363" s="4">
        <f t="shared" si="81"/>
        <v>5.9929494712102731E-2</v>
      </c>
      <c r="R363" s="11" t="str">
        <f t="shared" si="82"/>
        <v/>
      </c>
    </row>
    <row r="364" spans="1:18" x14ac:dyDescent="0.25">
      <c r="A364" s="1">
        <v>337</v>
      </c>
      <c r="B364" s="2">
        <f t="shared" si="71"/>
        <v>56250</v>
      </c>
      <c r="C364" s="3">
        <f t="shared" si="72"/>
        <v>130351</v>
      </c>
      <c r="D364" s="3">
        <f t="shared" si="73"/>
        <v>8473</v>
      </c>
      <c r="E364" s="3">
        <f t="shared" si="74"/>
        <v>138824</v>
      </c>
      <c r="F364" s="3">
        <f t="shared" si="75"/>
        <v>11167133</v>
      </c>
      <c r="G364" s="4">
        <f t="shared" si="76"/>
        <v>6.1034115138592748E-2</v>
      </c>
      <c r="H364" s="11" t="str">
        <f t="shared" si="77"/>
        <v/>
      </c>
      <c r="I364" s="11"/>
      <c r="K364" s="1">
        <v>337</v>
      </c>
      <c r="L364" s="2">
        <f t="shared" si="78"/>
        <v>56250</v>
      </c>
      <c r="M364" s="3">
        <f t="shared" si="83"/>
        <v>119047.61904761905</v>
      </c>
      <c r="N364" s="3">
        <f t="shared" si="84"/>
        <v>7499.99999999991</v>
      </c>
      <c r="O364" s="3">
        <f t="shared" si="79"/>
        <v>126547.61904761897</v>
      </c>
      <c r="P364" s="3">
        <f t="shared" si="80"/>
        <v>9880952.3809522614</v>
      </c>
      <c r="Q364" s="4">
        <f t="shared" si="81"/>
        <v>5.926622765757223E-2</v>
      </c>
      <c r="R364" s="11" t="str">
        <f t="shared" si="82"/>
        <v/>
      </c>
    </row>
    <row r="365" spans="1:18" x14ac:dyDescent="0.25">
      <c r="A365" s="1">
        <v>338</v>
      </c>
      <c r="B365" s="2">
        <f t="shared" si="71"/>
        <v>56281</v>
      </c>
      <c r="C365" s="3">
        <f t="shared" si="72"/>
        <v>130449</v>
      </c>
      <c r="D365" s="3">
        <f t="shared" si="73"/>
        <v>8375</v>
      </c>
      <c r="E365" s="3">
        <f t="shared" si="74"/>
        <v>138824</v>
      </c>
      <c r="F365" s="3">
        <f t="shared" si="75"/>
        <v>11036684</v>
      </c>
      <c r="G365" s="4">
        <f t="shared" si="76"/>
        <v>6.0328185328185326E-2</v>
      </c>
      <c r="H365" s="11" t="str">
        <f t="shared" si="77"/>
        <v/>
      </c>
      <c r="I365" s="11"/>
      <c r="K365" s="1">
        <v>338</v>
      </c>
      <c r="L365" s="2">
        <f t="shared" si="78"/>
        <v>56281</v>
      </c>
      <c r="M365" s="3">
        <f t="shared" si="83"/>
        <v>119047.61904761905</v>
      </c>
      <c r="N365" s="3">
        <f t="shared" si="84"/>
        <v>7410.7142857141953</v>
      </c>
      <c r="O365" s="3">
        <f t="shared" si="79"/>
        <v>126458.33333333326</v>
      </c>
      <c r="P365" s="3">
        <f t="shared" si="80"/>
        <v>9761904.761904642</v>
      </c>
      <c r="Q365" s="4">
        <f t="shared" si="81"/>
        <v>5.8602024005647707E-2</v>
      </c>
      <c r="R365" s="11" t="str">
        <f t="shared" si="82"/>
        <v/>
      </c>
    </row>
    <row r="366" spans="1:18" x14ac:dyDescent="0.25">
      <c r="A366" s="1">
        <v>339</v>
      </c>
      <c r="B366" s="2">
        <f t="shared" si="71"/>
        <v>56309</v>
      </c>
      <c r="C366" s="3">
        <f t="shared" si="72"/>
        <v>130547</v>
      </c>
      <c r="D366" s="3">
        <f t="shared" si="73"/>
        <v>8277</v>
      </c>
      <c r="E366" s="3">
        <f t="shared" si="74"/>
        <v>138824</v>
      </c>
      <c r="F366" s="3">
        <f t="shared" si="75"/>
        <v>10906137</v>
      </c>
      <c r="G366" s="4">
        <f t="shared" si="76"/>
        <v>5.9622255517777903E-2</v>
      </c>
      <c r="H366" s="11" t="str">
        <f t="shared" si="77"/>
        <v/>
      </c>
      <c r="I366" s="11"/>
      <c r="K366" s="1">
        <v>339</v>
      </c>
      <c r="L366" s="2">
        <f t="shared" si="78"/>
        <v>56309</v>
      </c>
      <c r="M366" s="3">
        <f t="shared" si="83"/>
        <v>119047.61904761905</v>
      </c>
      <c r="N366" s="3">
        <f t="shared" si="84"/>
        <v>7321.4285714284815</v>
      </c>
      <c r="O366" s="3">
        <f t="shared" si="79"/>
        <v>126369.04761904753</v>
      </c>
      <c r="P366" s="3">
        <f t="shared" si="80"/>
        <v>9642857.1428570226</v>
      </c>
      <c r="Q366" s="4">
        <f t="shared" si="81"/>
        <v>5.7936881771077989E-2</v>
      </c>
      <c r="R366" s="11" t="str">
        <f t="shared" si="82"/>
        <v/>
      </c>
    </row>
    <row r="367" spans="1:18" x14ac:dyDescent="0.25">
      <c r="A367" s="1">
        <v>340</v>
      </c>
      <c r="B367" s="2">
        <f t="shared" si="71"/>
        <v>56340</v>
      </c>
      <c r="C367" s="3">
        <f t="shared" si="72"/>
        <v>130645</v>
      </c>
      <c r="D367" s="3">
        <f t="shared" si="73"/>
        <v>8179</v>
      </c>
      <c r="E367" s="3">
        <f t="shared" si="74"/>
        <v>138824</v>
      </c>
      <c r="F367" s="3">
        <f t="shared" si="75"/>
        <v>10775492</v>
      </c>
      <c r="G367" s="4">
        <f t="shared" si="76"/>
        <v>5.891632570737048E-2</v>
      </c>
      <c r="H367" s="11" t="str">
        <f t="shared" si="77"/>
        <v/>
      </c>
      <c r="I367" s="11"/>
      <c r="K367" s="1">
        <v>340</v>
      </c>
      <c r="L367" s="2">
        <f t="shared" si="78"/>
        <v>56340</v>
      </c>
      <c r="M367" s="3">
        <f t="shared" si="83"/>
        <v>119047.61904761905</v>
      </c>
      <c r="N367" s="3">
        <f t="shared" si="84"/>
        <v>7232.1428571427668</v>
      </c>
      <c r="O367" s="3">
        <f t="shared" si="79"/>
        <v>126279.76190476182</v>
      </c>
      <c r="P367" s="3">
        <f t="shared" si="80"/>
        <v>9523809.5238094032</v>
      </c>
      <c r="Q367" s="4">
        <f t="shared" si="81"/>
        <v>5.7270798962997201E-2</v>
      </c>
      <c r="R367" s="11" t="str">
        <f t="shared" si="82"/>
        <v/>
      </c>
    </row>
    <row r="368" spans="1:18" x14ac:dyDescent="0.25">
      <c r="A368" s="1">
        <v>341</v>
      </c>
      <c r="B368" s="2">
        <f t="shared" si="71"/>
        <v>56370</v>
      </c>
      <c r="C368" s="3">
        <f t="shared" si="72"/>
        <v>130743</v>
      </c>
      <c r="D368" s="3">
        <f t="shared" si="73"/>
        <v>8081</v>
      </c>
      <c r="E368" s="3">
        <f t="shared" si="74"/>
        <v>138824</v>
      </c>
      <c r="F368" s="3">
        <f t="shared" si="75"/>
        <v>10644749</v>
      </c>
      <c r="G368" s="4">
        <f t="shared" si="76"/>
        <v>5.8210395896963064E-2</v>
      </c>
      <c r="H368" s="11" t="str">
        <f t="shared" si="77"/>
        <v/>
      </c>
      <c r="I368" s="11"/>
      <c r="K368" s="1">
        <v>341</v>
      </c>
      <c r="L368" s="2">
        <f t="shared" si="78"/>
        <v>56370</v>
      </c>
      <c r="M368" s="3">
        <f t="shared" si="83"/>
        <v>119047.61904761905</v>
      </c>
      <c r="N368" s="3">
        <f t="shared" si="84"/>
        <v>7142.8571428570513</v>
      </c>
      <c r="O368" s="3">
        <f t="shared" si="79"/>
        <v>126190.47619047611</v>
      </c>
      <c r="P368" s="3">
        <f t="shared" si="80"/>
        <v>9404761.9047617838</v>
      </c>
      <c r="Q368" s="4">
        <f t="shared" si="81"/>
        <v>5.6603773584904968E-2</v>
      </c>
      <c r="R368" s="11" t="str">
        <f t="shared" si="82"/>
        <v/>
      </c>
    </row>
    <row r="369" spans="1:18" x14ac:dyDescent="0.25">
      <c r="A369" s="1">
        <v>342</v>
      </c>
      <c r="B369" s="2">
        <f t="shared" si="71"/>
        <v>56401</v>
      </c>
      <c r="C369" s="3">
        <f t="shared" si="72"/>
        <v>130841</v>
      </c>
      <c r="D369" s="3">
        <f t="shared" si="73"/>
        <v>7983</v>
      </c>
      <c r="E369" s="3">
        <f t="shared" si="74"/>
        <v>138824</v>
      </c>
      <c r="F369" s="3">
        <f t="shared" si="75"/>
        <v>10513908</v>
      </c>
      <c r="G369" s="4">
        <f t="shared" si="76"/>
        <v>5.7504466086555642E-2</v>
      </c>
      <c r="H369" s="11" t="str">
        <f t="shared" si="77"/>
        <v/>
      </c>
      <c r="I369" s="11"/>
      <c r="K369" s="1">
        <v>342</v>
      </c>
      <c r="L369" s="2">
        <f t="shared" si="78"/>
        <v>56401</v>
      </c>
      <c r="M369" s="3">
        <f t="shared" si="83"/>
        <v>119047.61904761905</v>
      </c>
      <c r="N369" s="3">
        <f t="shared" si="84"/>
        <v>7053.5714285713375</v>
      </c>
      <c r="O369" s="3">
        <f t="shared" si="79"/>
        <v>126101.19047619039</v>
      </c>
      <c r="P369" s="3">
        <f t="shared" si="80"/>
        <v>9285714.2857141644</v>
      </c>
      <c r="Q369" s="4">
        <f t="shared" si="81"/>
        <v>5.5935803634646473E-2</v>
      </c>
      <c r="R369" s="11" t="str">
        <f t="shared" si="82"/>
        <v/>
      </c>
    </row>
    <row r="370" spans="1:18" x14ac:dyDescent="0.25">
      <c r="A370" s="1">
        <v>343</v>
      </c>
      <c r="B370" s="2">
        <f t="shared" si="71"/>
        <v>56431</v>
      </c>
      <c r="C370" s="3">
        <f t="shared" si="72"/>
        <v>130939</v>
      </c>
      <c r="D370" s="3">
        <f t="shared" si="73"/>
        <v>7885</v>
      </c>
      <c r="E370" s="3">
        <f t="shared" si="74"/>
        <v>138824</v>
      </c>
      <c r="F370" s="3">
        <f t="shared" si="75"/>
        <v>10382969</v>
      </c>
      <c r="G370" s="4">
        <f t="shared" si="76"/>
        <v>5.6798536276148219E-2</v>
      </c>
      <c r="H370" s="11" t="str">
        <f t="shared" si="77"/>
        <v/>
      </c>
      <c r="I370" s="11"/>
      <c r="K370" s="1">
        <v>343</v>
      </c>
      <c r="L370" s="2">
        <f t="shared" si="78"/>
        <v>56431</v>
      </c>
      <c r="M370" s="3">
        <f t="shared" si="83"/>
        <v>119047.61904761905</v>
      </c>
      <c r="N370" s="3">
        <f t="shared" si="84"/>
        <v>6964.2857142856228</v>
      </c>
      <c r="O370" s="3">
        <f t="shared" si="79"/>
        <v>126011.90476190468</v>
      </c>
      <c r="P370" s="3">
        <f t="shared" si="80"/>
        <v>9166666.666666545</v>
      </c>
      <c r="Q370" s="4">
        <f t="shared" si="81"/>
        <v>5.5266887104392322E-2</v>
      </c>
      <c r="R370" s="11" t="str">
        <f t="shared" si="82"/>
        <v/>
      </c>
    </row>
    <row r="371" spans="1:18" x14ac:dyDescent="0.25">
      <c r="A371" s="1">
        <v>344</v>
      </c>
      <c r="B371" s="2">
        <f t="shared" si="71"/>
        <v>56462</v>
      </c>
      <c r="C371" s="3">
        <f t="shared" si="72"/>
        <v>131037</v>
      </c>
      <c r="D371" s="3">
        <f t="shared" si="73"/>
        <v>7787</v>
      </c>
      <c r="E371" s="3">
        <f t="shared" si="74"/>
        <v>138824</v>
      </c>
      <c r="F371" s="3">
        <f t="shared" si="75"/>
        <v>10251932</v>
      </c>
      <c r="G371" s="4">
        <f t="shared" si="76"/>
        <v>5.6092606465740796E-2</v>
      </c>
      <c r="H371" s="11" t="str">
        <f t="shared" si="77"/>
        <v/>
      </c>
      <c r="I371" s="11"/>
      <c r="K371" s="1">
        <v>344</v>
      </c>
      <c r="L371" s="2">
        <f t="shared" si="78"/>
        <v>56462</v>
      </c>
      <c r="M371" s="3">
        <f t="shared" si="83"/>
        <v>119047.61904761905</v>
      </c>
      <c r="N371" s="3">
        <f t="shared" si="84"/>
        <v>6874.9999999999081</v>
      </c>
      <c r="O371" s="3">
        <f t="shared" si="79"/>
        <v>125922.61904761897</v>
      </c>
      <c r="P371" s="3">
        <f t="shared" si="80"/>
        <v>9047619.0476189256</v>
      </c>
      <c r="Q371" s="4">
        <f t="shared" si="81"/>
        <v>5.4597021980618547E-2</v>
      </c>
      <c r="R371" s="11" t="str">
        <f t="shared" si="82"/>
        <v/>
      </c>
    </row>
    <row r="372" spans="1:18" x14ac:dyDescent="0.25">
      <c r="A372" s="1">
        <v>345</v>
      </c>
      <c r="B372" s="2">
        <f t="shared" si="71"/>
        <v>56493</v>
      </c>
      <c r="C372" s="3">
        <f t="shared" si="72"/>
        <v>131136</v>
      </c>
      <c r="D372" s="3">
        <f t="shared" si="73"/>
        <v>7688</v>
      </c>
      <c r="E372" s="3">
        <f t="shared" si="74"/>
        <v>138824</v>
      </c>
      <c r="F372" s="3">
        <f t="shared" si="75"/>
        <v>10120796</v>
      </c>
      <c r="G372" s="4">
        <f t="shared" si="76"/>
        <v>5.5379473289921051E-2</v>
      </c>
      <c r="H372" s="11" t="str">
        <f t="shared" si="77"/>
        <v/>
      </c>
      <c r="I372" s="11"/>
      <c r="K372" s="1">
        <v>345</v>
      </c>
      <c r="L372" s="2">
        <f t="shared" si="78"/>
        <v>56493</v>
      </c>
      <c r="M372" s="3">
        <f t="shared" si="83"/>
        <v>119047.61904761905</v>
      </c>
      <c r="N372" s="3">
        <f t="shared" si="84"/>
        <v>6785.7142857141944</v>
      </c>
      <c r="O372" s="3">
        <f t="shared" si="79"/>
        <v>125833.33333333324</v>
      </c>
      <c r="P372" s="3">
        <f t="shared" si="80"/>
        <v>8928571.4285713062</v>
      </c>
      <c r="Q372" s="4">
        <f t="shared" si="81"/>
        <v>5.3926206244086353E-2</v>
      </c>
      <c r="R372" s="11" t="str">
        <f t="shared" si="82"/>
        <v/>
      </c>
    </row>
    <row r="373" spans="1:18" x14ac:dyDescent="0.25">
      <c r="A373" s="1">
        <v>346</v>
      </c>
      <c r="B373" s="2">
        <f t="shared" si="71"/>
        <v>56523</v>
      </c>
      <c r="C373" s="3">
        <f t="shared" si="72"/>
        <v>131234</v>
      </c>
      <c r="D373" s="3">
        <f t="shared" si="73"/>
        <v>7590</v>
      </c>
      <c r="E373" s="3">
        <f t="shared" si="74"/>
        <v>138824</v>
      </c>
      <c r="F373" s="3">
        <f t="shared" si="75"/>
        <v>9989562</v>
      </c>
      <c r="G373" s="4">
        <f t="shared" si="76"/>
        <v>5.4673543479513628E-2</v>
      </c>
      <c r="H373" s="11" t="str">
        <f t="shared" si="77"/>
        <v/>
      </c>
      <c r="I373" s="11"/>
      <c r="K373" s="1">
        <v>346</v>
      </c>
      <c r="L373" s="2">
        <f t="shared" si="78"/>
        <v>56523</v>
      </c>
      <c r="M373" s="3">
        <f t="shared" si="83"/>
        <v>119047.61904761905</v>
      </c>
      <c r="N373" s="3">
        <f t="shared" si="84"/>
        <v>6696.4285714284788</v>
      </c>
      <c r="O373" s="3">
        <f t="shared" si="79"/>
        <v>125744.04761904753</v>
      </c>
      <c r="P373" s="3">
        <f t="shared" si="80"/>
        <v>8809523.8095236868</v>
      </c>
      <c r="Q373" s="4">
        <f t="shared" si="81"/>
        <v>5.3254437869821786E-2</v>
      </c>
      <c r="R373" s="11" t="str">
        <f t="shared" si="82"/>
        <v/>
      </c>
    </row>
    <row r="374" spans="1:18" x14ac:dyDescent="0.25">
      <c r="A374" s="1">
        <v>347</v>
      </c>
      <c r="B374" s="2">
        <f t="shared" si="71"/>
        <v>56554</v>
      </c>
      <c r="C374" s="3">
        <f t="shared" si="72"/>
        <v>131332</v>
      </c>
      <c r="D374" s="3">
        <f t="shared" si="73"/>
        <v>7492</v>
      </c>
      <c r="E374" s="3">
        <f t="shared" si="74"/>
        <v>138824</v>
      </c>
      <c r="F374" s="3">
        <f t="shared" si="75"/>
        <v>9858230</v>
      </c>
      <c r="G374" s="4">
        <f t="shared" si="76"/>
        <v>5.3967613669106206E-2</v>
      </c>
      <c r="H374" s="11" t="str">
        <f t="shared" si="77"/>
        <v/>
      </c>
      <c r="I374" s="11"/>
      <c r="K374" s="1">
        <v>347</v>
      </c>
      <c r="L374" s="2">
        <f t="shared" si="78"/>
        <v>56554</v>
      </c>
      <c r="M374" s="3">
        <f t="shared" si="83"/>
        <v>119047.61904761905</v>
      </c>
      <c r="N374" s="3">
        <f t="shared" si="84"/>
        <v>6607.1428571427641</v>
      </c>
      <c r="O374" s="3">
        <f t="shared" si="79"/>
        <v>125654.76190476182</v>
      </c>
      <c r="P374" s="3">
        <f t="shared" si="80"/>
        <v>8690476.1904760674</v>
      </c>
      <c r="Q374" s="4">
        <f t="shared" si="81"/>
        <v>5.2581714827095456E-2</v>
      </c>
      <c r="R374" s="11" t="str">
        <f t="shared" si="82"/>
        <v/>
      </c>
    </row>
    <row r="375" spans="1:18" x14ac:dyDescent="0.25">
      <c r="A375" s="1">
        <v>348</v>
      </c>
      <c r="B375" s="2">
        <f t="shared" si="71"/>
        <v>56584</v>
      </c>
      <c r="C375" s="3">
        <f t="shared" si="72"/>
        <v>131431</v>
      </c>
      <c r="D375" s="3">
        <f t="shared" si="73"/>
        <v>7393</v>
      </c>
      <c r="E375" s="3">
        <f t="shared" si="74"/>
        <v>138824</v>
      </c>
      <c r="F375" s="3">
        <f t="shared" si="75"/>
        <v>9726799</v>
      </c>
      <c r="G375" s="4">
        <f t="shared" si="76"/>
        <v>5.325448049328646E-2</v>
      </c>
      <c r="H375" s="11" t="str">
        <f t="shared" si="77"/>
        <v/>
      </c>
      <c r="I375" s="11"/>
      <c r="K375" s="1">
        <v>348</v>
      </c>
      <c r="L375" s="2">
        <f t="shared" si="78"/>
        <v>56584</v>
      </c>
      <c r="M375" s="3">
        <f t="shared" si="83"/>
        <v>119047.61904761905</v>
      </c>
      <c r="N375" s="3">
        <f t="shared" si="84"/>
        <v>6517.8571428570503</v>
      </c>
      <c r="O375" s="3">
        <f t="shared" si="79"/>
        <v>125565.4761904761</v>
      </c>
      <c r="P375" s="3">
        <f t="shared" si="80"/>
        <v>8571428.571428448</v>
      </c>
      <c r="Q375" s="4">
        <f t="shared" si="81"/>
        <v>5.1908035079402004E-2</v>
      </c>
      <c r="R375" s="11" t="str">
        <f t="shared" si="82"/>
        <v/>
      </c>
    </row>
    <row r="376" spans="1:18" x14ac:dyDescent="0.25">
      <c r="A376" s="1">
        <v>349</v>
      </c>
      <c r="B376" s="2">
        <f t="shared" si="71"/>
        <v>56615</v>
      </c>
      <c r="C376" s="3">
        <f t="shared" si="72"/>
        <v>131529</v>
      </c>
      <c r="D376" s="3">
        <f t="shared" si="73"/>
        <v>7295</v>
      </c>
      <c r="E376" s="3">
        <f t="shared" si="74"/>
        <v>138824</v>
      </c>
      <c r="F376" s="3">
        <f t="shared" si="75"/>
        <v>9595270</v>
      </c>
      <c r="G376" s="4">
        <f t="shared" si="76"/>
        <v>5.2548550682879044E-2</v>
      </c>
      <c r="H376" s="11" t="str">
        <f t="shared" si="77"/>
        <v/>
      </c>
      <c r="I376" s="11"/>
      <c r="K376" s="1">
        <v>349</v>
      </c>
      <c r="L376" s="2">
        <f t="shared" si="78"/>
        <v>56615</v>
      </c>
      <c r="M376" s="3">
        <f t="shared" si="83"/>
        <v>119047.61904761905</v>
      </c>
      <c r="N376" s="3">
        <f t="shared" si="84"/>
        <v>6428.5714285713357</v>
      </c>
      <c r="O376" s="3">
        <f t="shared" si="79"/>
        <v>125476.19047619039</v>
      </c>
      <c r="P376" s="3">
        <f t="shared" si="80"/>
        <v>8452380.9523808286</v>
      </c>
      <c r="Q376" s="4">
        <f t="shared" si="81"/>
        <v>5.1233396584439525E-2</v>
      </c>
      <c r="R376" s="11" t="str">
        <f t="shared" si="82"/>
        <v/>
      </c>
    </row>
    <row r="377" spans="1:18" x14ac:dyDescent="0.25">
      <c r="A377" s="1">
        <v>350</v>
      </c>
      <c r="B377" s="2">
        <f t="shared" si="71"/>
        <v>56646</v>
      </c>
      <c r="C377" s="3">
        <f t="shared" si="72"/>
        <v>131628</v>
      </c>
      <c r="D377" s="3">
        <f t="shared" si="73"/>
        <v>7196</v>
      </c>
      <c r="E377" s="3">
        <f t="shared" si="74"/>
        <v>138824</v>
      </c>
      <c r="F377" s="3">
        <f t="shared" si="75"/>
        <v>9463642</v>
      </c>
      <c r="G377" s="4">
        <f t="shared" si="76"/>
        <v>5.1835417507059299E-2</v>
      </c>
      <c r="H377" s="11" t="str">
        <f t="shared" si="77"/>
        <v/>
      </c>
      <c r="I377" s="11"/>
      <c r="K377" s="1">
        <v>350</v>
      </c>
      <c r="L377" s="2">
        <f t="shared" si="78"/>
        <v>56646</v>
      </c>
      <c r="M377" s="3">
        <f t="shared" si="83"/>
        <v>119047.61904761905</v>
      </c>
      <c r="N377" s="3">
        <f t="shared" si="84"/>
        <v>6339.2857142856201</v>
      </c>
      <c r="O377" s="3">
        <f t="shared" si="79"/>
        <v>125386.90476190468</v>
      </c>
      <c r="P377" s="3">
        <f t="shared" si="80"/>
        <v>8333333.3333332092</v>
      </c>
      <c r="Q377" s="4">
        <f t="shared" si="81"/>
        <v>5.0557797294089005E-2</v>
      </c>
      <c r="R377" s="11" t="str">
        <f t="shared" si="82"/>
        <v/>
      </c>
    </row>
    <row r="378" spans="1:18" x14ac:dyDescent="0.25">
      <c r="A378" s="1">
        <v>351</v>
      </c>
      <c r="B378" s="2">
        <f t="shared" si="71"/>
        <v>56674</v>
      </c>
      <c r="C378" s="3">
        <f t="shared" si="72"/>
        <v>131727</v>
      </c>
      <c r="D378" s="3">
        <f t="shared" si="73"/>
        <v>7097</v>
      </c>
      <c r="E378" s="3">
        <f t="shared" si="74"/>
        <v>138824</v>
      </c>
      <c r="F378" s="3">
        <f t="shared" si="75"/>
        <v>9331915</v>
      </c>
      <c r="G378" s="4">
        <f t="shared" si="76"/>
        <v>5.1122284331239554E-2</v>
      </c>
      <c r="H378" s="11" t="str">
        <f t="shared" si="77"/>
        <v/>
      </c>
      <c r="I378" s="11"/>
      <c r="K378" s="1">
        <v>351</v>
      </c>
      <c r="L378" s="2">
        <f t="shared" si="78"/>
        <v>56674</v>
      </c>
      <c r="M378" s="3">
        <f t="shared" si="83"/>
        <v>119047.61904761905</v>
      </c>
      <c r="N378" s="3">
        <f t="shared" si="84"/>
        <v>6249.9999999999063</v>
      </c>
      <c r="O378" s="3">
        <f t="shared" si="79"/>
        <v>125297.61904761897</v>
      </c>
      <c r="P378" s="3">
        <f t="shared" si="80"/>
        <v>8214285.7142855898</v>
      </c>
      <c r="Q378" s="4">
        <f t="shared" si="81"/>
        <v>4.9881235154393584E-2</v>
      </c>
      <c r="R378" s="11" t="str">
        <f t="shared" si="82"/>
        <v/>
      </c>
    </row>
    <row r="379" spans="1:18" x14ac:dyDescent="0.25">
      <c r="A379" s="1">
        <v>352</v>
      </c>
      <c r="B379" s="2">
        <f t="shared" si="71"/>
        <v>56705</v>
      </c>
      <c r="C379" s="3">
        <f t="shared" si="72"/>
        <v>131826</v>
      </c>
      <c r="D379" s="3">
        <f t="shared" si="73"/>
        <v>6998</v>
      </c>
      <c r="E379" s="3">
        <f t="shared" si="74"/>
        <v>138824</v>
      </c>
      <c r="F379" s="3">
        <f t="shared" si="75"/>
        <v>9200089</v>
      </c>
      <c r="G379" s="4">
        <f t="shared" si="76"/>
        <v>5.0409151155419815E-2</v>
      </c>
      <c r="H379" s="11" t="str">
        <f t="shared" si="77"/>
        <v/>
      </c>
      <c r="I379" s="11"/>
      <c r="K379" s="1">
        <v>352</v>
      </c>
      <c r="L379" s="2">
        <f t="shared" si="78"/>
        <v>56705</v>
      </c>
      <c r="M379" s="3">
        <f t="shared" si="83"/>
        <v>119047.61904761905</v>
      </c>
      <c r="N379" s="3">
        <f t="shared" si="84"/>
        <v>6160.7142857141916</v>
      </c>
      <c r="O379" s="3">
        <f t="shared" si="79"/>
        <v>125208.33333333324</v>
      </c>
      <c r="P379" s="3">
        <f t="shared" si="80"/>
        <v>8095238.0952379704</v>
      </c>
      <c r="Q379" s="4">
        <f t="shared" si="81"/>
        <v>4.9203708105537675E-2</v>
      </c>
      <c r="R379" s="11" t="str">
        <f t="shared" si="82"/>
        <v/>
      </c>
    </row>
    <row r="380" spans="1:18" x14ac:dyDescent="0.25">
      <c r="A380" s="1">
        <v>353</v>
      </c>
      <c r="B380" s="2">
        <f t="shared" si="71"/>
        <v>56735</v>
      </c>
      <c r="C380" s="3">
        <f t="shared" si="72"/>
        <v>131924</v>
      </c>
      <c r="D380" s="3">
        <f t="shared" si="73"/>
        <v>6900</v>
      </c>
      <c r="E380" s="3">
        <f t="shared" si="74"/>
        <v>138824</v>
      </c>
      <c r="F380" s="3">
        <f t="shared" si="75"/>
        <v>9068165</v>
      </c>
      <c r="G380" s="4">
        <f t="shared" si="76"/>
        <v>4.9703221345012392E-2</v>
      </c>
      <c r="H380" s="11" t="str">
        <f t="shared" si="77"/>
        <v/>
      </c>
      <c r="I380" s="11"/>
      <c r="K380" s="1">
        <v>353</v>
      </c>
      <c r="L380" s="2">
        <f t="shared" si="78"/>
        <v>56735</v>
      </c>
      <c r="M380" s="3">
        <f t="shared" si="83"/>
        <v>119047.61904761905</v>
      </c>
      <c r="N380" s="3">
        <f t="shared" si="84"/>
        <v>6071.4285714284779</v>
      </c>
      <c r="O380" s="3">
        <f t="shared" si="79"/>
        <v>125119.04761904753</v>
      </c>
      <c r="P380" s="3">
        <f t="shared" si="80"/>
        <v>7976190.4761903509</v>
      </c>
      <c r="Q380" s="4">
        <f t="shared" si="81"/>
        <v>4.8525214081826119E-2</v>
      </c>
      <c r="R380" s="11" t="str">
        <f t="shared" si="82"/>
        <v/>
      </c>
    </row>
    <row r="381" spans="1:18" x14ac:dyDescent="0.25">
      <c r="A381" s="1">
        <v>354</v>
      </c>
      <c r="B381" s="2">
        <f t="shared" si="71"/>
        <v>56766</v>
      </c>
      <c r="C381" s="3">
        <f t="shared" si="72"/>
        <v>132023</v>
      </c>
      <c r="D381" s="3">
        <f t="shared" si="73"/>
        <v>6801</v>
      </c>
      <c r="E381" s="3">
        <f t="shared" si="74"/>
        <v>138824</v>
      </c>
      <c r="F381" s="3">
        <f t="shared" si="75"/>
        <v>8936142</v>
      </c>
      <c r="G381" s="4">
        <f t="shared" si="76"/>
        <v>4.8990088169192647E-2</v>
      </c>
      <c r="H381" s="11" t="str">
        <f t="shared" si="77"/>
        <v/>
      </c>
      <c r="I381" s="11"/>
      <c r="K381" s="1">
        <v>354</v>
      </c>
      <c r="L381" s="2">
        <f t="shared" si="78"/>
        <v>56766</v>
      </c>
      <c r="M381" s="3">
        <f t="shared" si="83"/>
        <v>119047.61904761905</v>
      </c>
      <c r="N381" s="3">
        <f t="shared" si="84"/>
        <v>5982.1428571427632</v>
      </c>
      <c r="O381" s="3">
        <f t="shared" si="79"/>
        <v>125029.76190476182</v>
      </c>
      <c r="P381" s="3">
        <f t="shared" si="80"/>
        <v>7857142.8571427315</v>
      </c>
      <c r="Q381" s="4">
        <f t="shared" si="81"/>
        <v>4.7845751011663169E-2</v>
      </c>
      <c r="R381" s="11" t="str">
        <f t="shared" si="82"/>
        <v/>
      </c>
    </row>
    <row r="382" spans="1:18" x14ac:dyDescent="0.25">
      <c r="A382" s="1">
        <v>355</v>
      </c>
      <c r="B382" s="2">
        <f t="shared" si="71"/>
        <v>56796</v>
      </c>
      <c r="C382" s="3">
        <f t="shared" si="72"/>
        <v>132122</v>
      </c>
      <c r="D382" s="3">
        <f t="shared" si="73"/>
        <v>6702</v>
      </c>
      <c r="E382" s="3">
        <f t="shared" si="74"/>
        <v>138824</v>
      </c>
      <c r="F382" s="3">
        <f t="shared" si="75"/>
        <v>8804020</v>
      </c>
      <c r="G382" s="4">
        <f t="shared" si="76"/>
        <v>4.8276954993372902E-2</v>
      </c>
      <c r="H382" s="11" t="str">
        <f t="shared" si="77"/>
        <v/>
      </c>
      <c r="I382" s="11"/>
      <c r="K382" s="1">
        <v>355</v>
      </c>
      <c r="L382" s="2">
        <f t="shared" si="78"/>
        <v>56796</v>
      </c>
      <c r="M382" s="3">
        <f t="shared" si="83"/>
        <v>119047.61904761905</v>
      </c>
      <c r="N382" s="3">
        <f t="shared" si="84"/>
        <v>5892.8571428570476</v>
      </c>
      <c r="O382" s="3">
        <f t="shared" si="79"/>
        <v>124940.4761904761</v>
      </c>
      <c r="P382" s="3">
        <f t="shared" si="80"/>
        <v>7738095.2380951121</v>
      </c>
      <c r="Q382" s="4">
        <f t="shared" si="81"/>
        <v>4.716531681753143E-2</v>
      </c>
      <c r="R382" s="11" t="str">
        <f t="shared" si="82"/>
        <v/>
      </c>
    </row>
    <row r="383" spans="1:18" x14ac:dyDescent="0.25">
      <c r="A383" s="1">
        <v>356</v>
      </c>
      <c r="B383" s="2">
        <f t="shared" si="71"/>
        <v>56827</v>
      </c>
      <c r="C383" s="3">
        <f t="shared" si="72"/>
        <v>132221</v>
      </c>
      <c r="D383" s="3">
        <f t="shared" si="73"/>
        <v>6603</v>
      </c>
      <c r="E383" s="3">
        <f t="shared" si="74"/>
        <v>138824</v>
      </c>
      <c r="F383" s="3">
        <f t="shared" si="75"/>
        <v>8671799</v>
      </c>
      <c r="G383" s="4">
        <f t="shared" si="76"/>
        <v>4.7563821817553163E-2</v>
      </c>
      <c r="H383" s="11" t="str">
        <f t="shared" si="77"/>
        <v/>
      </c>
      <c r="I383" s="11"/>
      <c r="K383" s="1">
        <v>356</v>
      </c>
      <c r="L383" s="2">
        <f t="shared" si="78"/>
        <v>56827</v>
      </c>
      <c r="M383" s="3">
        <f t="shared" si="83"/>
        <v>119047.61904761905</v>
      </c>
      <c r="N383" s="3">
        <f t="shared" si="84"/>
        <v>5803.5714285713339</v>
      </c>
      <c r="O383" s="3">
        <f t="shared" si="79"/>
        <v>124851.19047619039</v>
      </c>
      <c r="P383" s="3">
        <f t="shared" si="80"/>
        <v>7619047.6190474927</v>
      </c>
      <c r="Q383" s="4">
        <f t="shared" si="81"/>
        <v>4.6483909415970671E-2</v>
      </c>
      <c r="R383" s="11" t="str">
        <f t="shared" si="82"/>
        <v/>
      </c>
    </row>
    <row r="384" spans="1:18" x14ac:dyDescent="0.25">
      <c r="A384" s="1">
        <v>357</v>
      </c>
      <c r="B384" s="2">
        <f t="shared" si="71"/>
        <v>56858</v>
      </c>
      <c r="C384" s="3">
        <f t="shared" si="72"/>
        <v>132321</v>
      </c>
      <c r="D384" s="3">
        <f t="shared" si="73"/>
        <v>6503</v>
      </c>
      <c r="E384" s="3">
        <f t="shared" si="74"/>
        <v>138824</v>
      </c>
      <c r="F384" s="3">
        <f t="shared" si="75"/>
        <v>8539478</v>
      </c>
      <c r="G384" s="4">
        <f t="shared" si="76"/>
        <v>4.6843485276321095E-2</v>
      </c>
      <c r="H384" s="11" t="str">
        <f t="shared" si="77"/>
        <v/>
      </c>
      <c r="I384" s="11"/>
      <c r="K384" s="1">
        <v>357</v>
      </c>
      <c r="L384" s="2">
        <f t="shared" si="78"/>
        <v>56858</v>
      </c>
      <c r="M384" s="3">
        <f t="shared" si="83"/>
        <v>119047.61904761905</v>
      </c>
      <c r="N384" s="3">
        <f t="shared" si="84"/>
        <v>5714.2857142856192</v>
      </c>
      <c r="O384" s="3">
        <f t="shared" si="79"/>
        <v>124761.90476190468</v>
      </c>
      <c r="P384" s="3">
        <f t="shared" si="80"/>
        <v>7499999.9999998733</v>
      </c>
      <c r="Q384" s="4">
        <f t="shared" si="81"/>
        <v>4.5801526717556523E-2</v>
      </c>
      <c r="R384" s="11" t="str">
        <f t="shared" si="82"/>
        <v/>
      </c>
    </row>
    <row r="385" spans="1:18" x14ac:dyDescent="0.25">
      <c r="A385" s="1">
        <v>358</v>
      </c>
      <c r="B385" s="2">
        <f t="shared" si="71"/>
        <v>56888</v>
      </c>
      <c r="C385" s="3">
        <f t="shared" si="72"/>
        <v>132420</v>
      </c>
      <c r="D385" s="3">
        <f t="shared" si="73"/>
        <v>6404</v>
      </c>
      <c r="E385" s="3">
        <f t="shared" si="74"/>
        <v>138824</v>
      </c>
      <c r="F385" s="3">
        <f t="shared" si="75"/>
        <v>8407058</v>
      </c>
      <c r="G385" s="4">
        <f t="shared" si="76"/>
        <v>4.6130352100501357E-2</v>
      </c>
      <c r="H385" s="11" t="str">
        <f t="shared" si="77"/>
        <v/>
      </c>
      <c r="I385" s="11"/>
      <c r="K385" s="1">
        <v>358</v>
      </c>
      <c r="L385" s="2">
        <f t="shared" si="78"/>
        <v>56888</v>
      </c>
      <c r="M385" s="3">
        <f t="shared" si="83"/>
        <v>119047.61904761905</v>
      </c>
      <c r="N385" s="3">
        <f t="shared" si="84"/>
        <v>5624.9999999999045</v>
      </c>
      <c r="O385" s="3">
        <f t="shared" si="79"/>
        <v>124672.61904761895</v>
      </c>
      <c r="P385" s="3">
        <f t="shared" si="80"/>
        <v>7380952.3809522539</v>
      </c>
      <c r="Q385" s="4">
        <f t="shared" si="81"/>
        <v>4.5118166626879196E-2</v>
      </c>
      <c r="R385" s="11" t="str">
        <f t="shared" si="82"/>
        <v/>
      </c>
    </row>
    <row r="386" spans="1:18" x14ac:dyDescent="0.25">
      <c r="A386" s="1">
        <v>359</v>
      </c>
      <c r="B386" s="2">
        <f t="shared" si="71"/>
        <v>56919</v>
      </c>
      <c r="C386" s="3">
        <f t="shared" si="72"/>
        <v>132519</v>
      </c>
      <c r="D386" s="3">
        <f t="shared" si="73"/>
        <v>6305</v>
      </c>
      <c r="E386" s="3">
        <f t="shared" si="74"/>
        <v>138824</v>
      </c>
      <c r="F386" s="3">
        <f t="shared" si="75"/>
        <v>8274539</v>
      </c>
      <c r="G386" s="4">
        <f t="shared" si="76"/>
        <v>4.5417218924681611E-2</v>
      </c>
      <c r="H386" s="11" t="str">
        <f t="shared" si="77"/>
        <v/>
      </c>
      <c r="I386" s="11"/>
      <c r="K386" s="1">
        <v>359</v>
      </c>
      <c r="L386" s="2">
        <f t="shared" si="78"/>
        <v>56919</v>
      </c>
      <c r="M386" s="3">
        <f t="shared" si="83"/>
        <v>119047.61904761905</v>
      </c>
      <c r="N386" s="3">
        <f t="shared" si="84"/>
        <v>5535.7142857141907</v>
      </c>
      <c r="O386" s="3">
        <f t="shared" si="79"/>
        <v>124583.33333333324</v>
      </c>
      <c r="P386" s="3">
        <f t="shared" si="80"/>
        <v>7261904.7619046345</v>
      </c>
      <c r="Q386" s="4">
        <f t="shared" si="81"/>
        <v>4.4433827042521967E-2</v>
      </c>
      <c r="R386" s="11" t="str">
        <f t="shared" si="82"/>
        <v/>
      </c>
    </row>
    <row r="387" spans="1:18" x14ac:dyDescent="0.25">
      <c r="A387" s="1">
        <v>360</v>
      </c>
      <c r="B387" s="2">
        <f t="shared" si="71"/>
        <v>56949</v>
      </c>
      <c r="C387" s="3">
        <f t="shared" si="72"/>
        <v>132619</v>
      </c>
      <c r="D387" s="3">
        <f t="shared" si="73"/>
        <v>6205</v>
      </c>
      <c r="E387" s="3">
        <f t="shared" si="74"/>
        <v>138824</v>
      </c>
      <c r="F387" s="3">
        <f t="shared" si="75"/>
        <v>8141920</v>
      </c>
      <c r="G387" s="4">
        <f t="shared" si="76"/>
        <v>4.469688238344955E-2</v>
      </c>
      <c r="H387" s="11" t="str">
        <f t="shared" si="77"/>
        <v/>
      </c>
      <c r="I387" s="11"/>
      <c r="K387" s="1">
        <v>360</v>
      </c>
      <c r="L387" s="2">
        <f t="shared" si="78"/>
        <v>56949</v>
      </c>
      <c r="M387" s="3">
        <f t="shared" si="83"/>
        <v>119047.61904761905</v>
      </c>
      <c r="N387" s="3">
        <f t="shared" si="84"/>
        <v>5446.4285714284752</v>
      </c>
      <c r="O387" s="3">
        <f t="shared" si="79"/>
        <v>124494.04761904753</v>
      </c>
      <c r="P387" s="3">
        <f t="shared" si="80"/>
        <v>7142857.1428570151</v>
      </c>
      <c r="Q387" s="4">
        <f t="shared" si="81"/>
        <v>4.3748505857039661E-2</v>
      </c>
      <c r="R387" s="11" t="str">
        <f t="shared" si="82"/>
        <v/>
      </c>
    </row>
    <row r="388" spans="1:18" x14ac:dyDescent="0.25">
      <c r="A388" s="1">
        <v>361</v>
      </c>
      <c r="B388" s="2">
        <f t="shared" si="71"/>
        <v>56980</v>
      </c>
      <c r="C388" s="3">
        <f t="shared" si="72"/>
        <v>132718</v>
      </c>
      <c r="D388" s="3">
        <f t="shared" si="73"/>
        <v>6106</v>
      </c>
      <c r="E388" s="3">
        <f t="shared" si="74"/>
        <v>138824</v>
      </c>
      <c r="F388" s="3">
        <f t="shared" si="75"/>
        <v>8009202</v>
      </c>
      <c r="G388" s="4">
        <f t="shared" si="76"/>
        <v>4.3983749207629805E-2</v>
      </c>
      <c r="H388" s="11" t="str">
        <f t="shared" si="77"/>
        <v/>
      </c>
      <c r="I388" s="11"/>
      <c r="K388" s="1">
        <v>361</v>
      </c>
      <c r="L388" s="2">
        <f t="shared" si="78"/>
        <v>56980</v>
      </c>
      <c r="M388" s="3">
        <f t="shared" si="83"/>
        <v>119047.61904761905</v>
      </c>
      <c r="N388" s="3">
        <f t="shared" si="84"/>
        <v>5357.1428571427614</v>
      </c>
      <c r="O388" s="3">
        <f t="shared" si="79"/>
        <v>124404.76190476182</v>
      </c>
      <c r="P388" s="3">
        <f t="shared" si="80"/>
        <v>7023809.5238093957</v>
      </c>
      <c r="Q388" s="4">
        <f t="shared" si="81"/>
        <v>4.3062200956937059E-2</v>
      </c>
      <c r="R388" s="11" t="str">
        <f t="shared" si="82"/>
        <v/>
      </c>
    </row>
    <row r="389" spans="1:18" x14ac:dyDescent="0.25">
      <c r="A389" s="1">
        <v>362</v>
      </c>
      <c r="B389" s="2">
        <f t="shared" si="71"/>
        <v>57011</v>
      </c>
      <c r="C389" s="3">
        <f t="shared" si="72"/>
        <v>132818</v>
      </c>
      <c r="D389" s="3">
        <f t="shared" si="73"/>
        <v>6006</v>
      </c>
      <c r="E389" s="3">
        <f t="shared" si="74"/>
        <v>138824</v>
      </c>
      <c r="F389" s="3">
        <f t="shared" si="75"/>
        <v>7876384</v>
      </c>
      <c r="G389" s="4">
        <f t="shared" si="76"/>
        <v>4.3263412666397744E-2</v>
      </c>
      <c r="H389" s="11" t="str">
        <f t="shared" si="77"/>
        <v/>
      </c>
      <c r="I389" s="11"/>
      <c r="K389" s="1">
        <v>362</v>
      </c>
      <c r="L389" s="2">
        <f t="shared" si="78"/>
        <v>57011</v>
      </c>
      <c r="M389" s="3">
        <f t="shared" si="83"/>
        <v>119047.61904761905</v>
      </c>
      <c r="N389" s="3">
        <f t="shared" si="84"/>
        <v>5267.8571428570458</v>
      </c>
      <c r="O389" s="3">
        <f t="shared" si="79"/>
        <v>124315.4761904761</v>
      </c>
      <c r="P389" s="3">
        <f t="shared" si="80"/>
        <v>6904761.9047617763</v>
      </c>
      <c r="Q389" s="4">
        <f t="shared" si="81"/>
        <v>4.2374910222647083E-2</v>
      </c>
      <c r="R389" s="11" t="str">
        <f t="shared" si="82"/>
        <v/>
      </c>
    </row>
    <row r="390" spans="1:18" x14ac:dyDescent="0.25">
      <c r="A390" s="1">
        <v>363</v>
      </c>
      <c r="B390" s="2">
        <f t="shared" si="71"/>
        <v>57040</v>
      </c>
      <c r="C390" s="3">
        <f t="shared" si="72"/>
        <v>132917</v>
      </c>
      <c r="D390" s="3">
        <f t="shared" si="73"/>
        <v>5907</v>
      </c>
      <c r="E390" s="3">
        <f t="shared" si="74"/>
        <v>138824</v>
      </c>
      <c r="F390" s="3">
        <f t="shared" si="75"/>
        <v>7743467</v>
      </c>
      <c r="G390" s="4">
        <f t="shared" si="76"/>
        <v>4.2550279490577998E-2</v>
      </c>
      <c r="H390" s="11" t="str">
        <f t="shared" si="77"/>
        <v/>
      </c>
      <c r="I390" s="11"/>
      <c r="K390" s="1">
        <v>363</v>
      </c>
      <c r="L390" s="2">
        <f t="shared" si="78"/>
        <v>57040</v>
      </c>
      <c r="M390" s="3">
        <f t="shared" si="83"/>
        <v>119047.61904761905</v>
      </c>
      <c r="N390" s="3">
        <f t="shared" si="84"/>
        <v>5178.571428571332</v>
      </c>
      <c r="O390" s="3">
        <f t="shared" si="79"/>
        <v>124226.19047619039</v>
      </c>
      <c r="P390" s="3">
        <f t="shared" si="80"/>
        <v>6785714.2857141569</v>
      </c>
      <c r="Q390" s="4">
        <f t="shared" si="81"/>
        <v>4.1686631528509079E-2</v>
      </c>
      <c r="R390" s="11" t="str">
        <f t="shared" si="82"/>
        <v/>
      </c>
    </row>
    <row r="391" spans="1:18" x14ac:dyDescent="0.25">
      <c r="A391" s="1">
        <v>364</v>
      </c>
      <c r="B391" s="2">
        <f t="shared" si="71"/>
        <v>57071</v>
      </c>
      <c r="C391" s="3">
        <f t="shared" si="72"/>
        <v>133017</v>
      </c>
      <c r="D391" s="3">
        <f t="shared" si="73"/>
        <v>5807</v>
      </c>
      <c r="E391" s="3">
        <f t="shared" si="74"/>
        <v>138824</v>
      </c>
      <c r="F391" s="3">
        <f t="shared" si="75"/>
        <v>7610450</v>
      </c>
      <c r="G391" s="4">
        <f t="shared" si="76"/>
        <v>4.1829942949345937E-2</v>
      </c>
      <c r="H391" s="11" t="str">
        <f t="shared" si="77"/>
        <v/>
      </c>
      <c r="I391" s="11"/>
      <c r="K391" s="1">
        <v>364</v>
      </c>
      <c r="L391" s="2">
        <f t="shared" si="78"/>
        <v>57071</v>
      </c>
      <c r="M391" s="3">
        <f t="shared" si="83"/>
        <v>119047.61904761905</v>
      </c>
      <c r="N391" s="3">
        <f t="shared" si="84"/>
        <v>5089.2857142856174</v>
      </c>
      <c r="O391" s="3">
        <f t="shared" si="79"/>
        <v>124136.90476190468</v>
      </c>
      <c r="P391" s="3">
        <f t="shared" si="80"/>
        <v>6666666.6666665375</v>
      </c>
      <c r="Q391" s="4">
        <f t="shared" si="81"/>
        <v>4.099736274274679E-2</v>
      </c>
      <c r="R391" s="11" t="str">
        <f t="shared" si="82"/>
        <v/>
      </c>
    </row>
    <row r="392" spans="1:18" x14ac:dyDescent="0.25">
      <c r="A392" s="1">
        <v>365</v>
      </c>
      <c r="B392" s="2">
        <f t="shared" si="71"/>
        <v>57101</v>
      </c>
      <c r="C392" s="3">
        <f t="shared" si="72"/>
        <v>133117</v>
      </c>
      <c r="D392" s="3">
        <f t="shared" si="73"/>
        <v>5707</v>
      </c>
      <c r="E392" s="3">
        <f t="shared" si="74"/>
        <v>138824</v>
      </c>
      <c r="F392" s="3">
        <f t="shared" si="75"/>
        <v>7477333</v>
      </c>
      <c r="G392" s="4">
        <f t="shared" si="76"/>
        <v>4.1109606408113869E-2</v>
      </c>
      <c r="H392" s="11" t="str">
        <f t="shared" si="77"/>
        <v/>
      </c>
      <c r="I392" s="11"/>
      <c r="K392" s="1">
        <v>365</v>
      </c>
      <c r="L392" s="2">
        <f t="shared" si="78"/>
        <v>57101</v>
      </c>
      <c r="M392" s="3">
        <f t="shared" si="83"/>
        <v>119047.61904761905</v>
      </c>
      <c r="N392" s="3">
        <f t="shared" si="84"/>
        <v>4999.9999999999027</v>
      </c>
      <c r="O392" s="3">
        <f t="shared" si="79"/>
        <v>124047.61904761895</v>
      </c>
      <c r="P392" s="3">
        <f t="shared" si="80"/>
        <v>6547619.0476189181</v>
      </c>
      <c r="Q392" s="4">
        <f t="shared" si="81"/>
        <v>4.0307101727446462E-2</v>
      </c>
      <c r="R392" s="11" t="str">
        <f t="shared" si="82"/>
        <v/>
      </c>
    </row>
    <row r="393" spans="1:18" x14ac:dyDescent="0.25">
      <c r="A393" s="1">
        <v>366</v>
      </c>
      <c r="B393" s="2">
        <f t="shared" si="71"/>
        <v>57132</v>
      </c>
      <c r="C393" s="3">
        <f t="shared" si="72"/>
        <v>133217</v>
      </c>
      <c r="D393" s="3">
        <f t="shared" si="73"/>
        <v>5607</v>
      </c>
      <c r="E393" s="3">
        <f t="shared" si="74"/>
        <v>138824</v>
      </c>
      <c r="F393" s="3">
        <f t="shared" si="75"/>
        <v>7344116</v>
      </c>
      <c r="G393" s="4">
        <f t="shared" si="76"/>
        <v>4.0389269866881808E-2</v>
      </c>
      <c r="H393" s="11" t="str">
        <f t="shared" si="77"/>
        <v/>
      </c>
      <c r="I393" s="11"/>
      <c r="K393" s="1">
        <v>366</v>
      </c>
      <c r="L393" s="2">
        <f t="shared" si="78"/>
        <v>57132</v>
      </c>
      <c r="M393" s="3">
        <f t="shared" si="83"/>
        <v>119047.61904761905</v>
      </c>
      <c r="N393" s="3">
        <f t="shared" si="84"/>
        <v>4910.714285714188</v>
      </c>
      <c r="O393" s="3">
        <f t="shared" si="79"/>
        <v>123958.33333333324</v>
      </c>
      <c r="P393" s="3">
        <f t="shared" si="80"/>
        <v>6428571.4285712987</v>
      </c>
      <c r="Q393" s="4">
        <f t="shared" si="81"/>
        <v>3.9615846338534655E-2</v>
      </c>
      <c r="R393" s="11" t="str">
        <f t="shared" si="82"/>
        <v/>
      </c>
    </row>
    <row r="394" spans="1:18" x14ac:dyDescent="0.25">
      <c r="A394" s="1">
        <v>367</v>
      </c>
      <c r="B394" s="2">
        <f t="shared" si="71"/>
        <v>57162</v>
      </c>
      <c r="C394" s="3">
        <f t="shared" si="72"/>
        <v>133316</v>
      </c>
      <c r="D394" s="3">
        <f t="shared" si="73"/>
        <v>5508</v>
      </c>
      <c r="E394" s="3">
        <f t="shared" si="74"/>
        <v>138824</v>
      </c>
      <c r="F394" s="3">
        <f t="shared" si="75"/>
        <v>7210800</v>
      </c>
      <c r="G394" s="4">
        <f t="shared" si="76"/>
        <v>3.9676136691062062E-2</v>
      </c>
      <c r="H394" s="11" t="str">
        <f t="shared" si="77"/>
        <v/>
      </c>
      <c r="I394" s="11"/>
      <c r="K394" s="1">
        <v>367</v>
      </c>
      <c r="L394" s="2">
        <f t="shared" si="78"/>
        <v>57162</v>
      </c>
      <c r="M394" s="3">
        <f t="shared" si="83"/>
        <v>119047.61904761905</v>
      </c>
      <c r="N394" s="3">
        <f t="shared" si="84"/>
        <v>4821.4285714284733</v>
      </c>
      <c r="O394" s="3">
        <f t="shared" si="79"/>
        <v>123869.04761904753</v>
      </c>
      <c r="P394" s="3">
        <f t="shared" si="80"/>
        <v>6309523.8095236793</v>
      </c>
      <c r="Q394" s="4">
        <f t="shared" si="81"/>
        <v>3.8923594425756082E-2</v>
      </c>
      <c r="R394" s="11" t="str">
        <f t="shared" si="82"/>
        <v/>
      </c>
    </row>
    <row r="395" spans="1:18" x14ac:dyDescent="0.25">
      <c r="A395" s="1">
        <v>368</v>
      </c>
      <c r="B395" s="2">
        <f t="shared" si="71"/>
        <v>57193</v>
      </c>
      <c r="C395" s="3">
        <f t="shared" si="72"/>
        <v>133416</v>
      </c>
      <c r="D395" s="3">
        <f t="shared" si="73"/>
        <v>5408</v>
      </c>
      <c r="E395" s="3">
        <f t="shared" si="74"/>
        <v>138824</v>
      </c>
      <c r="F395" s="3">
        <f t="shared" si="75"/>
        <v>7077384</v>
      </c>
      <c r="G395" s="4">
        <f t="shared" si="76"/>
        <v>3.8955800149830001E-2</v>
      </c>
      <c r="H395" s="11" t="str">
        <f t="shared" si="77"/>
        <v/>
      </c>
      <c r="I395" s="11"/>
      <c r="K395" s="1">
        <v>368</v>
      </c>
      <c r="L395" s="2">
        <f t="shared" si="78"/>
        <v>57193</v>
      </c>
      <c r="M395" s="3">
        <f t="shared" si="83"/>
        <v>119047.61904761905</v>
      </c>
      <c r="N395" s="3">
        <f t="shared" si="84"/>
        <v>4732.1428571427596</v>
      </c>
      <c r="O395" s="3">
        <f t="shared" si="79"/>
        <v>123779.76190476181</v>
      </c>
      <c r="P395" s="3">
        <f t="shared" si="80"/>
        <v>6190476.1904760599</v>
      </c>
      <c r="Q395" s="4">
        <f t="shared" si="81"/>
        <v>3.8230343832651323E-2</v>
      </c>
      <c r="R395" s="11" t="str">
        <f t="shared" si="82"/>
        <v/>
      </c>
    </row>
    <row r="396" spans="1:18" x14ac:dyDescent="0.25">
      <c r="A396" s="1">
        <v>369</v>
      </c>
      <c r="B396" s="2">
        <f t="shared" si="71"/>
        <v>57224</v>
      </c>
      <c r="C396" s="3">
        <f t="shared" si="72"/>
        <v>133516</v>
      </c>
      <c r="D396" s="3">
        <f t="shared" si="73"/>
        <v>5308</v>
      </c>
      <c r="E396" s="3">
        <f t="shared" si="74"/>
        <v>138824</v>
      </c>
      <c r="F396" s="3">
        <f t="shared" si="75"/>
        <v>6943868</v>
      </c>
      <c r="G396" s="4">
        <f t="shared" si="76"/>
        <v>3.823546360859794E-2</v>
      </c>
      <c r="H396" s="11" t="str">
        <f t="shared" si="77"/>
        <v/>
      </c>
      <c r="I396" s="11"/>
      <c r="K396" s="1">
        <v>369</v>
      </c>
      <c r="L396" s="2">
        <f t="shared" si="78"/>
        <v>57224</v>
      </c>
      <c r="M396" s="3">
        <f t="shared" si="83"/>
        <v>119047.61904761905</v>
      </c>
      <c r="N396" s="3">
        <f t="shared" si="84"/>
        <v>4642.857142857044</v>
      </c>
      <c r="O396" s="3">
        <f t="shared" si="79"/>
        <v>123690.4761904761</v>
      </c>
      <c r="P396" s="3">
        <f t="shared" si="80"/>
        <v>6071428.5714284405</v>
      </c>
      <c r="Q396" s="4">
        <f t="shared" si="81"/>
        <v>3.7536092396534361E-2</v>
      </c>
      <c r="R396" s="11" t="str">
        <f t="shared" si="82"/>
        <v/>
      </c>
    </row>
    <row r="397" spans="1:18" x14ac:dyDescent="0.25">
      <c r="A397" s="1">
        <v>370</v>
      </c>
      <c r="B397" s="2">
        <f t="shared" si="71"/>
        <v>57254</v>
      </c>
      <c r="C397" s="3">
        <f t="shared" si="72"/>
        <v>133617</v>
      </c>
      <c r="D397" s="3">
        <f t="shared" si="73"/>
        <v>5207</v>
      </c>
      <c r="E397" s="3">
        <f t="shared" si="74"/>
        <v>138824</v>
      </c>
      <c r="F397" s="3">
        <f t="shared" si="75"/>
        <v>6810251</v>
      </c>
      <c r="G397" s="4">
        <f t="shared" si="76"/>
        <v>3.7507923701953549E-2</v>
      </c>
      <c r="H397" s="11" t="str">
        <f t="shared" si="77"/>
        <v/>
      </c>
      <c r="I397" s="11"/>
      <c r="K397" s="1">
        <v>370</v>
      </c>
      <c r="L397" s="2">
        <f t="shared" si="78"/>
        <v>57254</v>
      </c>
      <c r="M397" s="3">
        <f t="shared" si="83"/>
        <v>119047.61904761905</v>
      </c>
      <c r="N397" s="3">
        <f t="shared" si="84"/>
        <v>4553.5714285713302</v>
      </c>
      <c r="O397" s="3">
        <f t="shared" si="79"/>
        <v>123601.19047619039</v>
      </c>
      <c r="P397" s="3">
        <f t="shared" si="80"/>
        <v>5952380.9523808211</v>
      </c>
      <c r="Q397" s="4">
        <f t="shared" si="81"/>
        <v>3.6840837948470213E-2</v>
      </c>
      <c r="R397" s="11" t="str">
        <f t="shared" si="82"/>
        <v/>
      </c>
    </row>
    <row r="398" spans="1:18" x14ac:dyDescent="0.25">
      <c r="A398" s="1">
        <v>371</v>
      </c>
      <c r="B398" s="2">
        <f t="shared" si="71"/>
        <v>57285</v>
      </c>
      <c r="C398" s="3">
        <f t="shared" si="72"/>
        <v>133717</v>
      </c>
      <c r="D398" s="3">
        <f t="shared" si="73"/>
        <v>5107</v>
      </c>
      <c r="E398" s="3">
        <f t="shared" si="74"/>
        <v>138824</v>
      </c>
      <c r="F398" s="3">
        <f t="shared" si="75"/>
        <v>6676534</v>
      </c>
      <c r="G398" s="4">
        <f t="shared" si="76"/>
        <v>3.6787587160721488E-2</v>
      </c>
      <c r="H398" s="11" t="str">
        <f t="shared" si="77"/>
        <v/>
      </c>
      <c r="I398" s="11"/>
      <c r="K398" s="1">
        <v>371</v>
      </c>
      <c r="L398" s="2">
        <f t="shared" si="78"/>
        <v>57285</v>
      </c>
      <c r="M398" s="3">
        <f t="shared" si="83"/>
        <v>119047.61904761905</v>
      </c>
      <c r="N398" s="3">
        <f t="shared" si="84"/>
        <v>4464.2857142856155</v>
      </c>
      <c r="O398" s="3">
        <f t="shared" si="79"/>
        <v>123511.90476190468</v>
      </c>
      <c r="P398" s="3">
        <f t="shared" si="80"/>
        <v>5833333.3333332017</v>
      </c>
      <c r="Q398" s="4">
        <f t="shared" si="81"/>
        <v>3.614457831325224E-2</v>
      </c>
      <c r="R398" s="11" t="str">
        <f t="shared" si="82"/>
        <v/>
      </c>
    </row>
    <row r="399" spans="1:18" x14ac:dyDescent="0.25">
      <c r="A399" s="1">
        <v>372</v>
      </c>
      <c r="B399" s="2">
        <f t="shared" si="71"/>
        <v>57315</v>
      </c>
      <c r="C399" s="3">
        <f t="shared" si="72"/>
        <v>133817</v>
      </c>
      <c r="D399" s="3">
        <f t="shared" si="73"/>
        <v>5007</v>
      </c>
      <c r="E399" s="3">
        <f t="shared" si="74"/>
        <v>138824</v>
      </c>
      <c r="F399" s="3">
        <f t="shared" si="75"/>
        <v>6542717</v>
      </c>
      <c r="G399" s="4">
        <f t="shared" si="76"/>
        <v>3.6067250619489427E-2</v>
      </c>
      <c r="H399" s="11" t="str">
        <f t="shared" si="77"/>
        <v/>
      </c>
      <c r="I399" s="11"/>
      <c r="K399" s="1">
        <v>372</v>
      </c>
      <c r="L399" s="2">
        <f t="shared" si="78"/>
        <v>57315</v>
      </c>
      <c r="M399" s="3">
        <f t="shared" si="83"/>
        <v>119047.61904761905</v>
      </c>
      <c r="N399" s="3">
        <f t="shared" si="84"/>
        <v>4374.9999999999009</v>
      </c>
      <c r="O399" s="3">
        <f t="shared" si="79"/>
        <v>123422.61904761895</v>
      </c>
      <c r="P399" s="3">
        <f t="shared" si="80"/>
        <v>5714285.7142855823</v>
      </c>
      <c r="Q399" s="4">
        <f t="shared" si="81"/>
        <v>3.5447311309379496E-2</v>
      </c>
      <c r="R399" s="11" t="str">
        <f t="shared" si="82"/>
        <v/>
      </c>
    </row>
    <row r="400" spans="1:18" x14ac:dyDescent="0.25">
      <c r="A400" s="1">
        <v>373</v>
      </c>
      <c r="B400" s="2">
        <f t="shared" si="71"/>
        <v>57346</v>
      </c>
      <c r="C400" s="3">
        <f t="shared" si="72"/>
        <v>133917</v>
      </c>
      <c r="D400" s="3">
        <f t="shared" si="73"/>
        <v>4907</v>
      </c>
      <c r="E400" s="3">
        <f t="shared" si="74"/>
        <v>138824</v>
      </c>
      <c r="F400" s="3">
        <f t="shared" si="75"/>
        <v>6408800</v>
      </c>
      <c r="G400" s="4">
        <f t="shared" si="76"/>
        <v>3.5346914078257359E-2</v>
      </c>
      <c r="H400" s="11" t="str">
        <f t="shared" si="77"/>
        <v/>
      </c>
      <c r="I400" s="11"/>
      <c r="K400" s="1">
        <v>373</v>
      </c>
      <c r="L400" s="2">
        <f t="shared" si="78"/>
        <v>57346</v>
      </c>
      <c r="M400" s="3">
        <f t="shared" si="83"/>
        <v>119047.61904761905</v>
      </c>
      <c r="N400" s="3">
        <f t="shared" si="84"/>
        <v>4285.7142857141862</v>
      </c>
      <c r="O400" s="3">
        <f t="shared" si="79"/>
        <v>123333.33333333324</v>
      </c>
      <c r="P400" s="3">
        <f t="shared" si="80"/>
        <v>5595238.0952379629</v>
      </c>
      <c r="Q400" s="4">
        <f t="shared" si="81"/>
        <v>3.4749034749033965E-2</v>
      </c>
      <c r="R400" s="11" t="str">
        <f t="shared" si="82"/>
        <v/>
      </c>
    </row>
    <row r="401" spans="1:18" x14ac:dyDescent="0.25">
      <c r="A401" s="1">
        <v>374</v>
      </c>
      <c r="B401" s="2">
        <f t="shared" si="71"/>
        <v>57377</v>
      </c>
      <c r="C401" s="3">
        <f t="shared" si="72"/>
        <v>134018</v>
      </c>
      <c r="D401" s="3">
        <f t="shared" si="73"/>
        <v>4806</v>
      </c>
      <c r="E401" s="3">
        <f t="shared" si="74"/>
        <v>138824</v>
      </c>
      <c r="F401" s="3">
        <f t="shared" si="75"/>
        <v>6274782</v>
      </c>
      <c r="G401" s="4">
        <f t="shared" si="76"/>
        <v>3.4619374171612975E-2</v>
      </c>
      <c r="H401" s="11" t="str">
        <f t="shared" si="77"/>
        <v/>
      </c>
      <c r="I401" s="11"/>
      <c r="K401" s="1">
        <v>374</v>
      </c>
      <c r="L401" s="2">
        <f t="shared" si="78"/>
        <v>57377</v>
      </c>
      <c r="M401" s="3">
        <f t="shared" si="83"/>
        <v>119047.61904761905</v>
      </c>
      <c r="N401" s="3">
        <f t="shared" si="84"/>
        <v>4196.4285714284715</v>
      </c>
      <c r="O401" s="3">
        <f t="shared" si="79"/>
        <v>123244.04761904753</v>
      </c>
      <c r="P401" s="3">
        <f t="shared" si="80"/>
        <v>5476190.4761903435</v>
      </c>
      <c r="Q401" s="4">
        <f t="shared" si="81"/>
        <v>3.4049746438057651E-2</v>
      </c>
      <c r="R401" s="11" t="str">
        <f t="shared" si="82"/>
        <v/>
      </c>
    </row>
    <row r="402" spans="1:18" x14ac:dyDescent="0.25">
      <c r="A402" s="1">
        <v>375</v>
      </c>
      <c r="B402" s="2">
        <f t="shared" si="71"/>
        <v>57405</v>
      </c>
      <c r="C402" s="3">
        <f t="shared" si="72"/>
        <v>134118</v>
      </c>
      <c r="D402" s="3">
        <f t="shared" si="73"/>
        <v>4706</v>
      </c>
      <c r="E402" s="3">
        <f t="shared" si="74"/>
        <v>138824</v>
      </c>
      <c r="F402" s="3">
        <f t="shared" si="75"/>
        <v>6140664</v>
      </c>
      <c r="G402" s="4">
        <f t="shared" si="76"/>
        <v>3.3899037630380914E-2</v>
      </c>
      <c r="H402" s="11" t="str">
        <f t="shared" si="77"/>
        <v/>
      </c>
      <c r="I402" s="11"/>
      <c r="K402" s="1">
        <v>375</v>
      </c>
      <c r="L402" s="2">
        <f t="shared" si="78"/>
        <v>57405</v>
      </c>
      <c r="M402" s="3">
        <f t="shared" si="83"/>
        <v>119047.61904761905</v>
      </c>
      <c r="N402" s="3">
        <f t="shared" si="84"/>
        <v>4107.1428571427577</v>
      </c>
      <c r="O402" s="3">
        <f t="shared" si="79"/>
        <v>123154.76190476181</v>
      </c>
      <c r="P402" s="3">
        <f t="shared" si="80"/>
        <v>5357142.8571427241</v>
      </c>
      <c r="Q402" s="4">
        <f t="shared" si="81"/>
        <v>3.3349444175929624E-2</v>
      </c>
      <c r="R402" s="11" t="str">
        <f t="shared" si="82"/>
        <v/>
      </c>
    </row>
    <row r="403" spans="1:18" x14ac:dyDescent="0.25">
      <c r="A403" s="1">
        <v>376</v>
      </c>
      <c r="B403" s="2">
        <f t="shared" si="71"/>
        <v>57436</v>
      </c>
      <c r="C403" s="3">
        <f t="shared" si="72"/>
        <v>134219</v>
      </c>
      <c r="D403" s="3">
        <f t="shared" si="73"/>
        <v>4605</v>
      </c>
      <c r="E403" s="3">
        <f t="shared" si="74"/>
        <v>138824</v>
      </c>
      <c r="F403" s="3">
        <f t="shared" si="75"/>
        <v>6006445</v>
      </c>
      <c r="G403" s="4">
        <f t="shared" si="76"/>
        <v>3.317149772373653E-2</v>
      </c>
      <c r="H403" s="11" t="str">
        <f t="shared" si="77"/>
        <v/>
      </c>
      <c r="I403" s="11"/>
      <c r="K403" s="1">
        <v>376</v>
      </c>
      <c r="L403" s="2">
        <f t="shared" si="78"/>
        <v>57436</v>
      </c>
      <c r="M403" s="3">
        <f t="shared" si="83"/>
        <v>119047.61904761905</v>
      </c>
      <c r="N403" s="3">
        <f t="shared" si="84"/>
        <v>4017.8571428570426</v>
      </c>
      <c r="O403" s="3">
        <f t="shared" si="79"/>
        <v>123065.4761904761</v>
      </c>
      <c r="P403" s="3">
        <f t="shared" si="80"/>
        <v>5238095.2380951047</v>
      </c>
      <c r="Q403" s="4">
        <f t="shared" si="81"/>
        <v>3.2648125755742864E-2</v>
      </c>
      <c r="R403" s="11" t="str">
        <f t="shared" si="82"/>
        <v/>
      </c>
    </row>
    <row r="404" spans="1:18" x14ac:dyDescent="0.25">
      <c r="A404" s="1">
        <v>377</v>
      </c>
      <c r="B404" s="2">
        <f t="shared" si="71"/>
        <v>57466</v>
      </c>
      <c r="C404" s="3">
        <f t="shared" si="72"/>
        <v>134320</v>
      </c>
      <c r="D404" s="3">
        <f t="shared" si="73"/>
        <v>4504</v>
      </c>
      <c r="E404" s="3">
        <f t="shared" si="74"/>
        <v>138824</v>
      </c>
      <c r="F404" s="3">
        <f t="shared" si="75"/>
        <v>5872125</v>
      </c>
      <c r="G404" s="4">
        <f t="shared" si="76"/>
        <v>3.2443957817092146E-2</v>
      </c>
      <c r="H404" s="11" t="str">
        <f t="shared" si="77"/>
        <v/>
      </c>
      <c r="I404" s="11"/>
      <c r="K404" s="1">
        <v>377</v>
      </c>
      <c r="L404" s="2">
        <f t="shared" si="78"/>
        <v>57466</v>
      </c>
      <c r="M404" s="3">
        <f t="shared" si="83"/>
        <v>119047.61904761905</v>
      </c>
      <c r="N404" s="3">
        <f t="shared" si="84"/>
        <v>3928.5714285713279</v>
      </c>
      <c r="O404" s="3">
        <f t="shared" si="79"/>
        <v>122976.19047619039</v>
      </c>
      <c r="P404" s="3">
        <f t="shared" si="80"/>
        <v>5119047.6190474853</v>
      </c>
      <c r="Q404" s="4">
        <f t="shared" si="81"/>
        <v>3.1945788964181196E-2</v>
      </c>
      <c r="R404" s="11" t="str">
        <f t="shared" si="82"/>
        <v/>
      </c>
    </row>
    <row r="405" spans="1:18" x14ac:dyDescent="0.25">
      <c r="A405" s="1">
        <v>378</v>
      </c>
      <c r="B405" s="2">
        <f t="shared" si="71"/>
        <v>57497</v>
      </c>
      <c r="C405" s="3">
        <f t="shared" si="72"/>
        <v>134420</v>
      </c>
      <c r="D405" s="3">
        <f t="shared" si="73"/>
        <v>4404</v>
      </c>
      <c r="E405" s="3">
        <f t="shared" si="74"/>
        <v>138824</v>
      </c>
      <c r="F405" s="3">
        <f t="shared" si="75"/>
        <v>5737705</v>
      </c>
      <c r="G405" s="4">
        <f t="shared" si="76"/>
        <v>3.1723621275860085E-2</v>
      </c>
      <c r="H405" s="11" t="str">
        <f t="shared" si="77"/>
        <v/>
      </c>
      <c r="I405" s="11"/>
      <c r="K405" s="1">
        <v>378</v>
      </c>
      <c r="L405" s="2">
        <f t="shared" si="78"/>
        <v>57497</v>
      </c>
      <c r="M405" s="3">
        <f t="shared" si="83"/>
        <v>119047.61904761905</v>
      </c>
      <c r="N405" s="3">
        <f t="shared" si="84"/>
        <v>3839.2857142856137</v>
      </c>
      <c r="O405" s="3">
        <f t="shared" si="79"/>
        <v>122886.90476190466</v>
      </c>
      <c r="P405" s="3">
        <f t="shared" si="80"/>
        <v>4999999.9999998659</v>
      </c>
      <c r="Q405" s="4">
        <f t="shared" si="81"/>
        <v>3.1242431581495939E-2</v>
      </c>
      <c r="R405" s="11" t="str">
        <f t="shared" si="82"/>
        <v/>
      </c>
    </row>
    <row r="406" spans="1:18" x14ac:dyDescent="0.25">
      <c r="A406" s="1">
        <v>379</v>
      </c>
      <c r="B406" s="2">
        <f t="shared" si="71"/>
        <v>57527</v>
      </c>
      <c r="C406" s="3">
        <f t="shared" si="72"/>
        <v>134521</v>
      </c>
      <c r="D406" s="3">
        <f t="shared" si="73"/>
        <v>4303</v>
      </c>
      <c r="E406" s="3">
        <f t="shared" si="74"/>
        <v>138824</v>
      </c>
      <c r="F406" s="3">
        <f t="shared" si="75"/>
        <v>5603184</v>
      </c>
      <c r="G406" s="4">
        <f t="shared" si="76"/>
        <v>3.0996081369215698E-2</v>
      </c>
      <c r="H406" s="11" t="str">
        <f t="shared" si="77"/>
        <v/>
      </c>
      <c r="I406" s="11"/>
      <c r="K406" s="1">
        <v>379</v>
      </c>
      <c r="L406" s="2">
        <f t="shared" si="78"/>
        <v>57527</v>
      </c>
      <c r="M406" s="3">
        <f t="shared" si="83"/>
        <v>119047.61904761905</v>
      </c>
      <c r="N406" s="3">
        <f t="shared" si="84"/>
        <v>3749.9999999998995</v>
      </c>
      <c r="O406" s="3">
        <f t="shared" si="79"/>
        <v>122797.61904761895</v>
      </c>
      <c r="P406" s="3">
        <f t="shared" si="80"/>
        <v>4880952.3809522465</v>
      </c>
      <c r="Q406" s="4">
        <f t="shared" si="81"/>
        <v>3.0538051381482481E-2</v>
      </c>
      <c r="R406" s="11" t="str">
        <f t="shared" si="82"/>
        <v/>
      </c>
    </row>
    <row r="407" spans="1:18" x14ac:dyDescent="0.25">
      <c r="A407" s="1">
        <v>380</v>
      </c>
      <c r="B407" s="2">
        <f t="shared" si="71"/>
        <v>57558</v>
      </c>
      <c r="C407" s="3">
        <f t="shared" si="72"/>
        <v>134622</v>
      </c>
      <c r="D407" s="3">
        <f t="shared" si="73"/>
        <v>4202</v>
      </c>
      <c r="E407" s="3">
        <f t="shared" si="74"/>
        <v>138824</v>
      </c>
      <c r="F407" s="3">
        <f t="shared" si="75"/>
        <v>5468562</v>
      </c>
      <c r="G407" s="4">
        <f t="shared" si="76"/>
        <v>3.0268541462571314E-2</v>
      </c>
      <c r="H407" s="11" t="str">
        <f t="shared" si="77"/>
        <v/>
      </c>
      <c r="I407" s="11"/>
      <c r="K407" s="1">
        <v>380</v>
      </c>
      <c r="L407" s="2">
        <f t="shared" si="78"/>
        <v>57558</v>
      </c>
      <c r="M407" s="3">
        <f t="shared" si="83"/>
        <v>119047.61904761905</v>
      </c>
      <c r="N407" s="3">
        <f t="shared" si="84"/>
        <v>3660.7142857141844</v>
      </c>
      <c r="O407" s="3">
        <f t="shared" si="79"/>
        <v>122708.33333333324</v>
      </c>
      <c r="P407" s="3">
        <f t="shared" si="80"/>
        <v>4761904.7619046271</v>
      </c>
      <c r="Q407" s="4">
        <f t="shared" si="81"/>
        <v>2.9832646131456874E-2</v>
      </c>
      <c r="R407" s="11" t="str">
        <f t="shared" si="82"/>
        <v/>
      </c>
    </row>
    <row r="408" spans="1:18" x14ac:dyDescent="0.25">
      <c r="A408" s="1">
        <v>381</v>
      </c>
      <c r="B408" s="2">
        <f t="shared" si="71"/>
        <v>57589</v>
      </c>
      <c r="C408" s="3">
        <f t="shared" si="72"/>
        <v>134723</v>
      </c>
      <c r="D408" s="3">
        <f t="shared" si="73"/>
        <v>4101</v>
      </c>
      <c r="E408" s="3">
        <f t="shared" si="74"/>
        <v>138824</v>
      </c>
      <c r="F408" s="3">
        <f t="shared" si="75"/>
        <v>5333839</v>
      </c>
      <c r="G408" s="4">
        <f t="shared" si="76"/>
        <v>2.954100155592693E-2</v>
      </c>
      <c r="H408" s="11" t="str">
        <f t="shared" si="77"/>
        <v/>
      </c>
      <c r="I408" s="11"/>
      <c r="K408" s="1">
        <v>381</v>
      </c>
      <c r="L408" s="2">
        <f t="shared" si="78"/>
        <v>57589</v>
      </c>
      <c r="M408" s="3">
        <f t="shared" si="83"/>
        <v>119047.61904761905</v>
      </c>
      <c r="N408" s="3">
        <f t="shared" si="84"/>
        <v>3571.4285714284701</v>
      </c>
      <c r="O408" s="3">
        <f t="shared" si="79"/>
        <v>122619.04761904752</v>
      </c>
      <c r="P408" s="3">
        <f t="shared" si="80"/>
        <v>4642857.1428570077</v>
      </c>
      <c r="Q408" s="4">
        <f t="shared" si="81"/>
        <v>2.9126213592232209E-2</v>
      </c>
      <c r="R408" s="11" t="str">
        <f t="shared" si="82"/>
        <v/>
      </c>
    </row>
    <row r="409" spans="1:18" x14ac:dyDescent="0.25">
      <c r="A409" s="1">
        <v>382</v>
      </c>
      <c r="B409" s="2">
        <f t="shared" si="71"/>
        <v>57619</v>
      </c>
      <c r="C409" s="3">
        <f t="shared" si="72"/>
        <v>134824</v>
      </c>
      <c r="D409" s="3">
        <f t="shared" si="73"/>
        <v>4000</v>
      </c>
      <c r="E409" s="3">
        <f t="shared" si="74"/>
        <v>138824</v>
      </c>
      <c r="F409" s="3">
        <f t="shared" si="75"/>
        <v>5199015</v>
      </c>
      <c r="G409" s="4">
        <f t="shared" si="76"/>
        <v>2.8813461649282546E-2</v>
      </c>
      <c r="H409" s="11" t="str">
        <f t="shared" si="77"/>
        <v/>
      </c>
      <c r="I409" s="11"/>
      <c r="K409" s="1">
        <v>382</v>
      </c>
      <c r="L409" s="2">
        <f t="shared" si="78"/>
        <v>57619</v>
      </c>
      <c r="M409" s="3">
        <f t="shared" si="83"/>
        <v>119047.61904761905</v>
      </c>
      <c r="N409" s="3">
        <f t="shared" si="84"/>
        <v>3482.1428571427555</v>
      </c>
      <c r="O409" s="3">
        <f t="shared" si="79"/>
        <v>122529.76190476181</v>
      </c>
      <c r="P409" s="3">
        <f t="shared" si="80"/>
        <v>4523809.5238093883</v>
      </c>
      <c r="Q409" s="4">
        <f t="shared" si="81"/>
        <v>2.8418751518094892E-2</v>
      </c>
      <c r="R409" s="11" t="str">
        <f t="shared" si="82"/>
        <v/>
      </c>
    </row>
    <row r="410" spans="1:18" x14ac:dyDescent="0.25">
      <c r="A410" s="1">
        <v>383</v>
      </c>
      <c r="B410" s="2">
        <f t="shared" si="71"/>
        <v>57650</v>
      </c>
      <c r="C410" s="3">
        <f t="shared" si="72"/>
        <v>134925</v>
      </c>
      <c r="D410" s="3">
        <f t="shared" si="73"/>
        <v>3899</v>
      </c>
      <c r="E410" s="3">
        <f t="shared" si="74"/>
        <v>138824</v>
      </c>
      <c r="F410" s="3">
        <f t="shared" si="75"/>
        <v>5064090</v>
      </c>
      <c r="G410" s="4">
        <f t="shared" si="76"/>
        <v>2.8085921742638159E-2</v>
      </c>
      <c r="H410" s="11" t="str">
        <f t="shared" si="77"/>
        <v/>
      </c>
      <c r="I410" s="11"/>
      <c r="K410" s="1">
        <v>383</v>
      </c>
      <c r="L410" s="2">
        <f t="shared" si="78"/>
        <v>57650</v>
      </c>
      <c r="M410" s="3">
        <f t="shared" si="83"/>
        <v>119047.61904761905</v>
      </c>
      <c r="N410" s="3">
        <f t="shared" si="84"/>
        <v>3392.8571428570413</v>
      </c>
      <c r="O410" s="3">
        <f t="shared" si="79"/>
        <v>122440.4761904761</v>
      </c>
      <c r="P410" s="3">
        <f t="shared" si="80"/>
        <v>4404761.9047617689</v>
      </c>
      <c r="Q410" s="4">
        <f t="shared" si="81"/>
        <v>2.7710257656780913E-2</v>
      </c>
      <c r="R410" s="11" t="str">
        <f t="shared" si="82"/>
        <v/>
      </c>
    </row>
    <row r="411" spans="1:18" x14ac:dyDescent="0.25">
      <c r="A411" s="1">
        <v>384</v>
      </c>
      <c r="B411" s="2">
        <f t="shared" si="71"/>
        <v>57680</v>
      </c>
      <c r="C411" s="3">
        <f t="shared" si="72"/>
        <v>135026</v>
      </c>
      <c r="D411" s="3">
        <f t="shared" si="73"/>
        <v>3798</v>
      </c>
      <c r="E411" s="3">
        <f t="shared" si="74"/>
        <v>138824</v>
      </c>
      <c r="F411" s="3">
        <f t="shared" si="75"/>
        <v>4929064</v>
      </c>
      <c r="G411" s="4">
        <f t="shared" si="76"/>
        <v>2.7358381835993775E-2</v>
      </c>
      <c r="H411" s="11" t="str">
        <f t="shared" si="77"/>
        <v/>
      </c>
      <c r="I411" s="11"/>
      <c r="K411" s="1">
        <v>384</v>
      </c>
      <c r="L411" s="2">
        <f t="shared" si="78"/>
        <v>57680</v>
      </c>
      <c r="M411" s="3">
        <f t="shared" si="83"/>
        <v>119047.61904761905</v>
      </c>
      <c r="N411" s="3">
        <f t="shared" si="84"/>
        <v>3303.5714285713261</v>
      </c>
      <c r="O411" s="3">
        <f t="shared" si="79"/>
        <v>122351.19047619039</v>
      </c>
      <c r="P411" s="3">
        <f t="shared" si="80"/>
        <v>4285714.2857141495</v>
      </c>
      <c r="Q411" s="4">
        <f t="shared" si="81"/>
        <v>2.700072974945187E-2</v>
      </c>
      <c r="R411" s="11" t="str">
        <f t="shared" si="82"/>
        <v/>
      </c>
    </row>
    <row r="412" spans="1:18" x14ac:dyDescent="0.25">
      <c r="A412" s="1">
        <v>385</v>
      </c>
      <c r="B412" s="2">
        <f t="shared" si="71"/>
        <v>57711</v>
      </c>
      <c r="C412" s="3">
        <f t="shared" si="72"/>
        <v>135128</v>
      </c>
      <c r="D412" s="3">
        <f t="shared" si="73"/>
        <v>3696</v>
      </c>
      <c r="E412" s="3">
        <f t="shared" si="74"/>
        <v>138824</v>
      </c>
      <c r="F412" s="3">
        <f t="shared" si="75"/>
        <v>4793936</v>
      </c>
      <c r="G412" s="4">
        <f t="shared" si="76"/>
        <v>2.6623638563937072E-2</v>
      </c>
      <c r="H412" s="11" t="str">
        <f t="shared" si="77"/>
        <v/>
      </c>
      <c r="I412" s="11"/>
      <c r="K412" s="1">
        <v>385</v>
      </c>
      <c r="L412" s="2">
        <f t="shared" si="78"/>
        <v>57711</v>
      </c>
      <c r="M412" s="3">
        <f t="shared" si="83"/>
        <v>119047.61904761905</v>
      </c>
      <c r="N412" s="3">
        <f t="shared" si="84"/>
        <v>3214.2857142856119</v>
      </c>
      <c r="O412" s="3">
        <f t="shared" si="79"/>
        <v>122261.90476190466</v>
      </c>
      <c r="P412" s="3">
        <f t="shared" si="80"/>
        <v>4166666.6666665305</v>
      </c>
      <c r="Q412" s="4">
        <f t="shared" si="81"/>
        <v>2.6290165530671043E-2</v>
      </c>
      <c r="R412" s="11" t="str">
        <f t="shared" si="82"/>
        <v/>
      </c>
    </row>
    <row r="413" spans="1:18" x14ac:dyDescent="0.25">
      <c r="A413" s="1">
        <v>386</v>
      </c>
      <c r="B413" s="2">
        <f t="shared" ref="B413:B447" si="85">IF(A413&lt;=G$21,DATE(YEAR(B412),MONTH(B412)+1,DAY(B412)),"")</f>
        <v>57742</v>
      </c>
      <c r="C413" s="3">
        <f t="shared" ref="C413:C447" si="86">IF(B413&lt;&gt;"",E413-D413,"")</f>
        <v>135229</v>
      </c>
      <c r="D413" s="3">
        <f t="shared" ref="D413:D447" si="87">IF(B413&lt;&gt;"",INT(F412*G$20/12),"")</f>
        <v>3595</v>
      </c>
      <c r="E413" s="3">
        <f t="shared" ref="E413:E447" si="88">IF(B413&lt;&gt;"",E412,"")</f>
        <v>138824</v>
      </c>
      <c r="F413" s="3">
        <f t="shared" ref="F413:F447" si="89">IF(B413&lt;&gt;"",F412-C413,"")</f>
        <v>4658707</v>
      </c>
      <c r="G413" s="4">
        <f t="shared" ref="G413:G447" si="90">IF(B413&lt;&gt;"",D413/E413,"")</f>
        <v>2.5896098657292688E-2</v>
      </c>
      <c r="H413" s="11" t="str">
        <f t="shared" ref="H413:H447" si="91">IF(AND(B413&lt;&gt;"",H412&lt;&gt;""),B413-C$16,"")</f>
        <v/>
      </c>
      <c r="I413" s="11"/>
      <c r="K413" s="1">
        <v>386</v>
      </c>
      <c r="L413" s="2">
        <f t="shared" ref="L413:L447" si="92">IF(K413&lt;=Q$21,DATE(YEAR(L412),MONTH(L412)+1,DAY(L412)),"")</f>
        <v>57742</v>
      </c>
      <c r="M413" s="3">
        <f t="shared" si="83"/>
        <v>119047.61904761905</v>
      </c>
      <c r="N413" s="3">
        <f t="shared" si="84"/>
        <v>3124.9999999998977</v>
      </c>
      <c r="O413" s="3">
        <f t="shared" ref="O413:O447" si="93">IF(L413&lt;&gt;"",M413+N413,"")</f>
        <v>122172.61904761895</v>
      </c>
      <c r="P413" s="3">
        <f t="shared" ref="P413:P447" si="94">IF(L413&lt;&gt;"",P412-M413,"")</f>
        <v>4047619.0476189116</v>
      </c>
      <c r="Q413" s="4">
        <f t="shared" ref="Q413:Q447" si="95">IF(L413&lt;&gt;"",N413/O413,"")</f>
        <v>2.5578562728379207E-2</v>
      </c>
      <c r="R413" s="11" t="str">
        <f t="shared" ref="R413:R476" si="96">IF(AND(L413&lt;&gt;"",R412&lt;&gt;""),L413-M$16,"")</f>
        <v/>
      </c>
    </row>
    <row r="414" spans="1:18" x14ac:dyDescent="0.25">
      <c r="A414" s="1">
        <v>387</v>
      </c>
      <c r="B414" s="2">
        <f t="shared" si="85"/>
        <v>57770</v>
      </c>
      <c r="C414" s="3">
        <f t="shared" si="86"/>
        <v>135330</v>
      </c>
      <c r="D414" s="3">
        <f t="shared" si="87"/>
        <v>3494</v>
      </c>
      <c r="E414" s="3">
        <f t="shared" si="88"/>
        <v>138824</v>
      </c>
      <c r="F414" s="3">
        <f t="shared" si="89"/>
        <v>4523377</v>
      </c>
      <c r="G414" s="4">
        <f t="shared" si="90"/>
        <v>2.5168558750648305E-2</v>
      </c>
      <c r="H414" s="11" t="str">
        <f t="shared" si="91"/>
        <v/>
      </c>
      <c r="I414" s="11"/>
      <c r="K414" s="1">
        <v>387</v>
      </c>
      <c r="L414" s="2">
        <f t="shared" si="92"/>
        <v>57770</v>
      </c>
      <c r="M414" s="3">
        <f t="shared" ref="M414:M447" si="97">IF(L414&lt;&gt;"",Q$19/Q$21,"")</f>
        <v>119047.61904761905</v>
      </c>
      <c r="N414" s="3">
        <f t="shared" ref="N414:N447" si="98">IF(L414&lt;&gt;"",P413*Q$20/12,"")</f>
        <v>3035.7142857141839</v>
      </c>
      <c r="O414" s="3">
        <f t="shared" si="93"/>
        <v>122083.33333333324</v>
      </c>
      <c r="P414" s="3">
        <f t="shared" si="94"/>
        <v>3928571.4285712927</v>
      </c>
      <c r="Q414" s="4">
        <f t="shared" si="95"/>
        <v>2.4865919063870468E-2</v>
      </c>
      <c r="R414" s="11" t="str">
        <f t="shared" si="96"/>
        <v/>
      </c>
    </row>
    <row r="415" spans="1:18" x14ac:dyDescent="0.25">
      <c r="A415" s="1">
        <v>388</v>
      </c>
      <c r="B415" s="2">
        <f t="shared" si="85"/>
        <v>57801</v>
      </c>
      <c r="C415" s="3">
        <f t="shared" si="86"/>
        <v>135432</v>
      </c>
      <c r="D415" s="3">
        <f t="shared" si="87"/>
        <v>3392</v>
      </c>
      <c r="E415" s="3">
        <f t="shared" si="88"/>
        <v>138824</v>
      </c>
      <c r="F415" s="3">
        <f t="shared" si="89"/>
        <v>4387945</v>
      </c>
      <c r="G415" s="4">
        <f t="shared" si="90"/>
        <v>2.4433815478591598E-2</v>
      </c>
      <c r="H415" s="11" t="str">
        <f t="shared" si="91"/>
        <v/>
      </c>
      <c r="I415" s="11"/>
      <c r="K415" s="1">
        <v>388</v>
      </c>
      <c r="L415" s="2">
        <f t="shared" si="92"/>
        <v>57801</v>
      </c>
      <c r="M415" s="3">
        <f t="shared" si="97"/>
        <v>119047.61904761905</v>
      </c>
      <c r="N415" s="3">
        <f t="shared" si="98"/>
        <v>2946.4285714284692</v>
      </c>
      <c r="O415" s="3">
        <f t="shared" si="93"/>
        <v>121994.04761904752</v>
      </c>
      <c r="P415" s="3">
        <f t="shared" si="94"/>
        <v>3809523.8095236737</v>
      </c>
      <c r="Q415" s="4">
        <f t="shared" si="95"/>
        <v>2.4152232251767908E-2</v>
      </c>
      <c r="R415" s="11" t="str">
        <f t="shared" si="96"/>
        <v/>
      </c>
    </row>
    <row r="416" spans="1:18" x14ac:dyDescent="0.25">
      <c r="A416" s="1">
        <v>389</v>
      </c>
      <c r="B416" s="2">
        <f t="shared" si="85"/>
        <v>57831</v>
      </c>
      <c r="C416" s="3">
        <f t="shared" si="86"/>
        <v>135534</v>
      </c>
      <c r="D416" s="3">
        <f t="shared" si="87"/>
        <v>3290</v>
      </c>
      <c r="E416" s="3">
        <f t="shared" si="88"/>
        <v>138824</v>
      </c>
      <c r="F416" s="3">
        <f t="shared" si="89"/>
        <v>4252411</v>
      </c>
      <c r="G416" s="4">
        <f t="shared" si="90"/>
        <v>2.3699072206534891E-2</v>
      </c>
      <c r="H416" s="11" t="str">
        <f t="shared" si="91"/>
        <v/>
      </c>
      <c r="I416" s="11"/>
      <c r="K416" s="1">
        <v>389</v>
      </c>
      <c r="L416" s="2">
        <f t="shared" si="92"/>
        <v>57831</v>
      </c>
      <c r="M416" s="3">
        <f t="shared" si="97"/>
        <v>119047.61904761905</v>
      </c>
      <c r="N416" s="3">
        <f t="shared" si="98"/>
        <v>2857.142857142755</v>
      </c>
      <c r="O416" s="3">
        <f t="shared" si="93"/>
        <v>121904.76190476181</v>
      </c>
      <c r="P416" s="3">
        <f t="shared" si="94"/>
        <v>3690476.1904760548</v>
      </c>
      <c r="Q416" s="4">
        <f t="shared" si="95"/>
        <v>2.3437499999999181E-2</v>
      </c>
      <c r="R416" s="11" t="str">
        <f t="shared" si="96"/>
        <v/>
      </c>
    </row>
    <row r="417" spans="1:18" x14ac:dyDescent="0.25">
      <c r="A417" s="1">
        <v>390</v>
      </c>
      <c r="B417" s="2">
        <f t="shared" si="85"/>
        <v>57862</v>
      </c>
      <c r="C417" s="3">
        <f t="shared" si="86"/>
        <v>135635</v>
      </c>
      <c r="D417" s="3">
        <f t="shared" si="87"/>
        <v>3189</v>
      </c>
      <c r="E417" s="3">
        <f t="shared" si="88"/>
        <v>138824</v>
      </c>
      <c r="F417" s="3">
        <f t="shared" si="89"/>
        <v>4116776</v>
      </c>
      <c r="G417" s="4">
        <f t="shared" si="90"/>
        <v>2.2971532299890508E-2</v>
      </c>
      <c r="H417" s="11" t="str">
        <f t="shared" si="91"/>
        <v/>
      </c>
      <c r="I417" s="11"/>
      <c r="K417" s="1">
        <v>390</v>
      </c>
      <c r="L417" s="2">
        <f t="shared" si="92"/>
        <v>57862</v>
      </c>
      <c r="M417" s="3">
        <f t="shared" si="97"/>
        <v>119047.61904761905</v>
      </c>
      <c r="N417" s="3">
        <f t="shared" si="98"/>
        <v>2767.8571428570408</v>
      </c>
      <c r="O417" s="3">
        <f t="shared" si="93"/>
        <v>121815.4761904761</v>
      </c>
      <c r="P417" s="3">
        <f t="shared" si="94"/>
        <v>3571428.5714284359</v>
      </c>
      <c r="Q417" s="4">
        <f t="shared" si="95"/>
        <v>2.2721720009771962E-2</v>
      </c>
      <c r="R417" s="11" t="str">
        <f t="shared" si="96"/>
        <v/>
      </c>
    </row>
    <row r="418" spans="1:18" x14ac:dyDescent="0.25">
      <c r="A418" s="1">
        <v>391</v>
      </c>
      <c r="B418" s="2">
        <f t="shared" si="85"/>
        <v>57892</v>
      </c>
      <c r="C418" s="3">
        <f t="shared" si="86"/>
        <v>135737</v>
      </c>
      <c r="D418" s="3">
        <f t="shared" si="87"/>
        <v>3087</v>
      </c>
      <c r="E418" s="3">
        <f t="shared" si="88"/>
        <v>138824</v>
      </c>
      <c r="F418" s="3">
        <f t="shared" si="89"/>
        <v>3981039</v>
      </c>
      <c r="G418" s="4">
        <f t="shared" si="90"/>
        <v>2.2236789027833805E-2</v>
      </c>
      <c r="H418" s="11" t="str">
        <f t="shared" si="91"/>
        <v/>
      </c>
      <c r="I418" s="11"/>
      <c r="K418" s="1">
        <v>391</v>
      </c>
      <c r="L418" s="2">
        <f t="shared" si="92"/>
        <v>57892</v>
      </c>
      <c r="M418" s="3">
        <f t="shared" si="97"/>
        <v>119047.61904761905</v>
      </c>
      <c r="N418" s="3">
        <f t="shared" si="98"/>
        <v>2678.5714285713266</v>
      </c>
      <c r="O418" s="3">
        <f t="shared" si="93"/>
        <v>121726.19047619039</v>
      </c>
      <c r="P418" s="3">
        <f t="shared" si="94"/>
        <v>3452380.9523808169</v>
      </c>
      <c r="Q418" s="4">
        <f t="shared" si="95"/>
        <v>2.2004889975549301E-2</v>
      </c>
      <c r="R418" s="11" t="str">
        <f t="shared" si="96"/>
        <v/>
      </c>
    </row>
    <row r="419" spans="1:18" x14ac:dyDescent="0.25">
      <c r="A419" s="1">
        <v>392</v>
      </c>
      <c r="B419" s="2">
        <f t="shared" si="85"/>
        <v>57923</v>
      </c>
      <c r="C419" s="3">
        <f t="shared" si="86"/>
        <v>135839</v>
      </c>
      <c r="D419" s="3">
        <f t="shared" si="87"/>
        <v>2985</v>
      </c>
      <c r="E419" s="3">
        <f t="shared" si="88"/>
        <v>138824</v>
      </c>
      <c r="F419" s="3">
        <f t="shared" si="89"/>
        <v>3845200</v>
      </c>
      <c r="G419" s="4">
        <f t="shared" si="90"/>
        <v>2.1502045755777098E-2</v>
      </c>
      <c r="H419" s="11" t="str">
        <f t="shared" si="91"/>
        <v/>
      </c>
      <c r="I419" s="11"/>
      <c r="K419" s="1">
        <v>392</v>
      </c>
      <c r="L419" s="2">
        <f t="shared" si="92"/>
        <v>57923</v>
      </c>
      <c r="M419" s="3">
        <f t="shared" si="97"/>
        <v>119047.61904761905</v>
      </c>
      <c r="N419" s="3">
        <f t="shared" si="98"/>
        <v>2589.2857142856124</v>
      </c>
      <c r="O419" s="3">
        <f t="shared" si="93"/>
        <v>121636.90476190466</v>
      </c>
      <c r="P419" s="3">
        <f t="shared" si="94"/>
        <v>3333333.333333198</v>
      </c>
      <c r="Q419" s="4">
        <f t="shared" si="95"/>
        <v>2.1287007585024872E-2</v>
      </c>
      <c r="R419" s="11" t="str">
        <f t="shared" si="96"/>
        <v/>
      </c>
    </row>
    <row r="420" spans="1:18" x14ac:dyDescent="0.25">
      <c r="A420" s="1">
        <v>393</v>
      </c>
      <c r="B420" s="2">
        <f t="shared" si="85"/>
        <v>57954</v>
      </c>
      <c r="C420" s="3">
        <f t="shared" si="86"/>
        <v>135941</v>
      </c>
      <c r="D420" s="3">
        <f t="shared" si="87"/>
        <v>2883</v>
      </c>
      <c r="E420" s="3">
        <f t="shared" si="88"/>
        <v>138824</v>
      </c>
      <c r="F420" s="3">
        <f t="shared" si="89"/>
        <v>3709259</v>
      </c>
      <c r="G420" s="4">
        <f t="shared" si="90"/>
        <v>2.0767302483720395E-2</v>
      </c>
      <c r="H420" s="11" t="str">
        <f t="shared" si="91"/>
        <v/>
      </c>
      <c r="I420" s="11"/>
      <c r="K420" s="1">
        <v>393</v>
      </c>
      <c r="L420" s="2">
        <f t="shared" si="92"/>
        <v>57954</v>
      </c>
      <c r="M420" s="3">
        <f t="shared" si="97"/>
        <v>119047.61904761905</v>
      </c>
      <c r="N420" s="3">
        <f t="shared" si="98"/>
        <v>2499.9999999998986</v>
      </c>
      <c r="O420" s="3">
        <f t="shared" si="93"/>
        <v>121547.61904761895</v>
      </c>
      <c r="P420" s="3">
        <f t="shared" si="94"/>
        <v>3214285.714285579</v>
      </c>
      <c r="Q420" s="4">
        <f t="shared" si="95"/>
        <v>2.0568070519098106E-2</v>
      </c>
      <c r="R420" s="11" t="str">
        <f t="shared" si="96"/>
        <v/>
      </c>
    </row>
    <row r="421" spans="1:18" x14ac:dyDescent="0.25">
      <c r="A421" s="1">
        <v>394</v>
      </c>
      <c r="B421" s="2">
        <f t="shared" si="85"/>
        <v>57984</v>
      </c>
      <c r="C421" s="3">
        <f t="shared" si="86"/>
        <v>136043</v>
      </c>
      <c r="D421" s="3">
        <f t="shared" si="87"/>
        <v>2781</v>
      </c>
      <c r="E421" s="3">
        <f t="shared" si="88"/>
        <v>138824</v>
      </c>
      <c r="F421" s="3">
        <f t="shared" si="89"/>
        <v>3573216</v>
      </c>
      <c r="G421" s="4">
        <f t="shared" si="90"/>
        <v>2.0032559211663688E-2</v>
      </c>
      <c r="H421" s="11" t="str">
        <f t="shared" si="91"/>
        <v/>
      </c>
      <c r="I421" s="11"/>
      <c r="K421" s="1">
        <v>394</v>
      </c>
      <c r="L421" s="2">
        <f t="shared" si="92"/>
        <v>57984</v>
      </c>
      <c r="M421" s="3">
        <f t="shared" si="97"/>
        <v>119047.61904761905</v>
      </c>
      <c r="N421" s="3">
        <f t="shared" si="98"/>
        <v>2410.7142857141839</v>
      </c>
      <c r="O421" s="3">
        <f t="shared" si="93"/>
        <v>121458.33333333324</v>
      </c>
      <c r="P421" s="3">
        <f t="shared" si="94"/>
        <v>3095238.0952379601</v>
      </c>
      <c r="Q421" s="4">
        <f t="shared" si="95"/>
        <v>1.9848076451849214E-2</v>
      </c>
      <c r="R421" s="11" t="str">
        <f t="shared" si="96"/>
        <v/>
      </c>
    </row>
    <row r="422" spans="1:18" x14ac:dyDescent="0.25">
      <c r="A422" s="1">
        <v>395</v>
      </c>
      <c r="B422" s="2">
        <f t="shared" si="85"/>
        <v>58015</v>
      </c>
      <c r="C422" s="3">
        <f t="shared" si="86"/>
        <v>136145</v>
      </c>
      <c r="D422" s="3">
        <f t="shared" si="87"/>
        <v>2679</v>
      </c>
      <c r="E422" s="3">
        <f t="shared" si="88"/>
        <v>138824</v>
      </c>
      <c r="F422" s="3">
        <f t="shared" si="89"/>
        <v>3437071</v>
      </c>
      <c r="G422" s="4">
        <f t="shared" si="90"/>
        <v>1.9297815939606985E-2</v>
      </c>
      <c r="H422" s="11" t="str">
        <f t="shared" si="91"/>
        <v/>
      </c>
      <c r="I422" s="11"/>
      <c r="K422" s="1">
        <v>395</v>
      </c>
      <c r="L422" s="2">
        <f t="shared" si="92"/>
        <v>58015</v>
      </c>
      <c r="M422" s="3">
        <f t="shared" si="97"/>
        <v>119047.61904761905</v>
      </c>
      <c r="N422" s="3">
        <f t="shared" si="98"/>
        <v>2321.4285714284701</v>
      </c>
      <c r="O422" s="3">
        <f t="shared" si="93"/>
        <v>121369.04761904752</v>
      </c>
      <c r="P422" s="3">
        <f t="shared" si="94"/>
        <v>2976190.4761903412</v>
      </c>
      <c r="Q422" s="4">
        <f t="shared" si="95"/>
        <v>1.9127023050514141E-2</v>
      </c>
      <c r="R422" s="11" t="str">
        <f t="shared" si="96"/>
        <v/>
      </c>
    </row>
    <row r="423" spans="1:18" x14ac:dyDescent="0.25">
      <c r="A423" s="1">
        <v>396</v>
      </c>
      <c r="B423" s="2">
        <f t="shared" si="85"/>
        <v>58045</v>
      </c>
      <c r="C423" s="3">
        <f t="shared" si="86"/>
        <v>136247</v>
      </c>
      <c r="D423" s="3">
        <f t="shared" si="87"/>
        <v>2577</v>
      </c>
      <c r="E423" s="3">
        <f t="shared" si="88"/>
        <v>138824</v>
      </c>
      <c r="F423" s="3">
        <f t="shared" si="89"/>
        <v>3300824</v>
      </c>
      <c r="G423" s="4">
        <f t="shared" si="90"/>
        <v>1.8563072667550279E-2</v>
      </c>
      <c r="H423" s="11" t="str">
        <f t="shared" si="91"/>
        <v/>
      </c>
      <c r="I423" s="11"/>
      <c r="K423" s="1">
        <v>396</v>
      </c>
      <c r="L423" s="2">
        <f t="shared" si="92"/>
        <v>58045</v>
      </c>
      <c r="M423" s="3">
        <f t="shared" si="97"/>
        <v>119047.61904761905</v>
      </c>
      <c r="N423" s="3">
        <f t="shared" si="98"/>
        <v>2232.1428571427555</v>
      </c>
      <c r="O423" s="3">
        <f t="shared" si="93"/>
        <v>121279.76190476181</v>
      </c>
      <c r="P423" s="3">
        <f t="shared" si="94"/>
        <v>2857142.8571427222</v>
      </c>
      <c r="Q423" s="4">
        <f t="shared" si="95"/>
        <v>1.8404907975459298E-2</v>
      </c>
      <c r="R423" s="11" t="str">
        <f t="shared" si="96"/>
        <v/>
      </c>
    </row>
    <row r="424" spans="1:18" x14ac:dyDescent="0.25">
      <c r="A424" s="1">
        <v>397</v>
      </c>
      <c r="B424" s="2">
        <f t="shared" si="85"/>
        <v>58076</v>
      </c>
      <c r="C424" s="3">
        <f t="shared" si="86"/>
        <v>136349</v>
      </c>
      <c r="D424" s="3">
        <f t="shared" si="87"/>
        <v>2475</v>
      </c>
      <c r="E424" s="3">
        <f t="shared" si="88"/>
        <v>138824</v>
      </c>
      <c r="F424" s="3">
        <f t="shared" si="89"/>
        <v>3164475</v>
      </c>
      <c r="G424" s="4">
        <f t="shared" si="90"/>
        <v>1.7828329395493576E-2</v>
      </c>
      <c r="H424" s="11" t="str">
        <f t="shared" si="91"/>
        <v/>
      </c>
      <c r="I424" s="11"/>
      <c r="K424" s="1">
        <v>397</v>
      </c>
      <c r="L424" s="2">
        <f t="shared" si="92"/>
        <v>58076</v>
      </c>
      <c r="M424" s="3">
        <f t="shared" si="97"/>
        <v>119047.61904761905</v>
      </c>
      <c r="N424" s="3">
        <f t="shared" si="98"/>
        <v>2142.8571428570417</v>
      </c>
      <c r="O424" s="3">
        <f t="shared" si="93"/>
        <v>121190.4761904761</v>
      </c>
      <c r="P424" s="3">
        <f t="shared" si="94"/>
        <v>2738095.2380951033</v>
      </c>
      <c r="Q424" s="4">
        <f t="shared" si="95"/>
        <v>1.7681728880156351E-2</v>
      </c>
      <c r="R424" s="11" t="str">
        <f t="shared" si="96"/>
        <v/>
      </c>
    </row>
    <row r="425" spans="1:18" x14ac:dyDescent="0.25">
      <c r="A425" s="1">
        <v>398</v>
      </c>
      <c r="B425" s="2">
        <f t="shared" si="85"/>
        <v>58107</v>
      </c>
      <c r="C425" s="3">
        <f t="shared" si="86"/>
        <v>136451</v>
      </c>
      <c r="D425" s="3">
        <f t="shared" si="87"/>
        <v>2373</v>
      </c>
      <c r="E425" s="3">
        <f t="shared" si="88"/>
        <v>138824</v>
      </c>
      <c r="F425" s="3">
        <f t="shared" si="89"/>
        <v>3028024</v>
      </c>
      <c r="G425" s="4">
        <f t="shared" si="90"/>
        <v>1.7093586123436869E-2</v>
      </c>
      <c r="H425" s="11" t="str">
        <f t="shared" si="91"/>
        <v/>
      </c>
      <c r="I425" s="11"/>
      <c r="K425" s="1">
        <v>398</v>
      </c>
      <c r="L425" s="2">
        <f t="shared" si="92"/>
        <v>58107</v>
      </c>
      <c r="M425" s="3">
        <f t="shared" si="97"/>
        <v>119047.61904761905</v>
      </c>
      <c r="N425" s="3">
        <f t="shared" si="98"/>
        <v>2053.571428571327</v>
      </c>
      <c r="O425" s="3">
        <f t="shared" si="93"/>
        <v>121101.19047619039</v>
      </c>
      <c r="P425" s="3">
        <f t="shared" si="94"/>
        <v>2619047.6190474844</v>
      </c>
      <c r="Q425" s="4">
        <f t="shared" si="95"/>
        <v>1.6957483411156708E-2</v>
      </c>
      <c r="R425" s="11" t="str">
        <f t="shared" si="96"/>
        <v/>
      </c>
    </row>
    <row r="426" spans="1:18" x14ac:dyDescent="0.25">
      <c r="A426" s="1">
        <v>399</v>
      </c>
      <c r="B426" s="2">
        <f t="shared" si="85"/>
        <v>58135</v>
      </c>
      <c r="C426" s="3">
        <f t="shared" si="86"/>
        <v>136553</v>
      </c>
      <c r="D426" s="3">
        <f t="shared" si="87"/>
        <v>2271</v>
      </c>
      <c r="E426" s="3">
        <f t="shared" si="88"/>
        <v>138824</v>
      </c>
      <c r="F426" s="3">
        <f t="shared" si="89"/>
        <v>2891471</v>
      </c>
      <c r="G426" s="4">
        <f t="shared" si="90"/>
        <v>1.6358842851380166E-2</v>
      </c>
      <c r="H426" s="11" t="str">
        <f t="shared" si="91"/>
        <v/>
      </c>
      <c r="I426" s="11"/>
      <c r="K426" s="1">
        <v>399</v>
      </c>
      <c r="L426" s="2">
        <f t="shared" si="92"/>
        <v>58135</v>
      </c>
      <c r="M426" s="3">
        <f t="shared" si="97"/>
        <v>119047.61904761905</v>
      </c>
      <c r="N426" s="3">
        <f t="shared" si="98"/>
        <v>1964.285714285613</v>
      </c>
      <c r="O426" s="3">
        <f t="shared" si="93"/>
        <v>121011.90476190466</v>
      </c>
      <c r="P426" s="3">
        <f t="shared" si="94"/>
        <v>2499999.9999998654</v>
      </c>
      <c r="Q426" s="4">
        <f t="shared" si="95"/>
        <v>1.6232169208066072E-2</v>
      </c>
      <c r="R426" s="11" t="str">
        <f t="shared" si="96"/>
        <v/>
      </c>
    </row>
    <row r="427" spans="1:18" x14ac:dyDescent="0.25">
      <c r="A427" s="1">
        <v>400</v>
      </c>
      <c r="B427" s="2">
        <f t="shared" si="85"/>
        <v>58166</v>
      </c>
      <c r="C427" s="3">
        <f t="shared" si="86"/>
        <v>136656</v>
      </c>
      <c r="D427" s="3">
        <f t="shared" si="87"/>
        <v>2168</v>
      </c>
      <c r="E427" s="3">
        <f t="shared" si="88"/>
        <v>138824</v>
      </c>
      <c r="F427" s="3">
        <f t="shared" si="89"/>
        <v>2754815</v>
      </c>
      <c r="G427" s="4">
        <f t="shared" si="90"/>
        <v>1.5616896213911139E-2</v>
      </c>
      <c r="H427" s="11" t="str">
        <f t="shared" si="91"/>
        <v/>
      </c>
      <c r="I427" s="11"/>
      <c r="K427" s="1">
        <v>400</v>
      </c>
      <c r="L427" s="2">
        <f t="shared" si="92"/>
        <v>58166</v>
      </c>
      <c r="M427" s="3">
        <f t="shared" si="97"/>
        <v>119047.61904761905</v>
      </c>
      <c r="N427" s="3">
        <f t="shared" si="98"/>
        <v>1874.999999999899</v>
      </c>
      <c r="O427" s="3">
        <f t="shared" si="93"/>
        <v>120922.61904761895</v>
      </c>
      <c r="P427" s="3">
        <f t="shared" si="94"/>
        <v>2380952.3809522465</v>
      </c>
      <c r="Q427" s="4">
        <f t="shared" si="95"/>
        <v>1.5505783903518745E-2</v>
      </c>
      <c r="R427" s="11" t="str">
        <f t="shared" si="96"/>
        <v/>
      </c>
    </row>
    <row r="428" spans="1:18" x14ac:dyDescent="0.25">
      <c r="A428" s="1">
        <v>401</v>
      </c>
      <c r="B428" s="2">
        <f t="shared" si="85"/>
        <v>58196</v>
      </c>
      <c r="C428" s="3">
        <f t="shared" si="86"/>
        <v>136758</v>
      </c>
      <c r="D428" s="3">
        <f t="shared" si="87"/>
        <v>2066</v>
      </c>
      <c r="E428" s="3">
        <f t="shared" si="88"/>
        <v>138824</v>
      </c>
      <c r="F428" s="3">
        <f t="shared" si="89"/>
        <v>2618057</v>
      </c>
      <c r="G428" s="4">
        <f t="shared" si="90"/>
        <v>1.4882152941854434E-2</v>
      </c>
      <c r="H428" s="11" t="str">
        <f t="shared" si="91"/>
        <v/>
      </c>
      <c r="I428" s="11"/>
      <c r="K428" s="1">
        <v>401</v>
      </c>
      <c r="L428" s="2">
        <f t="shared" si="92"/>
        <v>58196</v>
      </c>
      <c r="M428" s="3">
        <f t="shared" si="97"/>
        <v>119047.61904761905</v>
      </c>
      <c r="N428" s="3">
        <f t="shared" si="98"/>
        <v>1785.7142857141846</v>
      </c>
      <c r="O428" s="3">
        <f t="shared" si="93"/>
        <v>120833.33333333324</v>
      </c>
      <c r="P428" s="3">
        <f t="shared" si="94"/>
        <v>2261904.7619046276</v>
      </c>
      <c r="Q428" s="4">
        <f t="shared" si="95"/>
        <v>1.4778325123151885E-2</v>
      </c>
      <c r="R428" s="11" t="str">
        <f t="shared" si="96"/>
        <v/>
      </c>
    </row>
    <row r="429" spans="1:18" x14ac:dyDescent="0.25">
      <c r="A429" s="1">
        <v>402</v>
      </c>
      <c r="B429" s="2">
        <f t="shared" si="85"/>
        <v>58227</v>
      </c>
      <c r="C429" s="3">
        <f t="shared" si="86"/>
        <v>136861</v>
      </c>
      <c r="D429" s="3">
        <f t="shared" si="87"/>
        <v>1963</v>
      </c>
      <c r="E429" s="3">
        <f t="shared" si="88"/>
        <v>138824</v>
      </c>
      <c r="F429" s="3">
        <f t="shared" si="89"/>
        <v>2481196</v>
      </c>
      <c r="G429" s="4">
        <f t="shared" si="90"/>
        <v>1.4140206304385408E-2</v>
      </c>
      <c r="H429" s="11" t="str">
        <f t="shared" si="91"/>
        <v/>
      </c>
      <c r="I429" s="11"/>
      <c r="K429" s="1">
        <v>402</v>
      </c>
      <c r="L429" s="2">
        <f t="shared" si="92"/>
        <v>58227</v>
      </c>
      <c r="M429" s="3">
        <f t="shared" si="97"/>
        <v>119047.61904761905</v>
      </c>
      <c r="N429" s="3">
        <f t="shared" si="98"/>
        <v>1696.4285714284706</v>
      </c>
      <c r="O429" s="3">
        <f t="shared" si="93"/>
        <v>120744.04761904752</v>
      </c>
      <c r="P429" s="3">
        <f t="shared" si="94"/>
        <v>2142857.1428570086</v>
      </c>
      <c r="Q429" s="4">
        <f t="shared" si="95"/>
        <v>1.4049790485579656E-2</v>
      </c>
      <c r="R429" s="11" t="str">
        <f t="shared" si="96"/>
        <v/>
      </c>
    </row>
    <row r="430" spans="1:18" x14ac:dyDescent="0.25">
      <c r="A430" s="1">
        <v>403</v>
      </c>
      <c r="B430" s="2">
        <f t="shared" si="85"/>
        <v>58257</v>
      </c>
      <c r="C430" s="3">
        <f t="shared" si="86"/>
        <v>136964</v>
      </c>
      <c r="D430" s="3">
        <f t="shared" si="87"/>
        <v>1860</v>
      </c>
      <c r="E430" s="3">
        <f t="shared" si="88"/>
        <v>138824</v>
      </c>
      <c r="F430" s="3">
        <f t="shared" si="89"/>
        <v>2344232</v>
      </c>
      <c r="G430" s="4">
        <f t="shared" si="90"/>
        <v>1.3398259666916384E-2</v>
      </c>
      <c r="H430" s="11" t="str">
        <f t="shared" si="91"/>
        <v/>
      </c>
      <c r="I430" s="11"/>
      <c r="K430" s="1">
        <v>403</v>
      </c>
      <c r="L430" s="2">
        <f t="shared" si="92"/>
        <v>58257</v>
      </c>
      <c r="M430" s="3">
        <f t="shared" si="97"/>
        <v>119047.61904761905</v>
      </c>
      <c r="N430" s="3">
        <f t="shared" si="98"/>
        <v>1607.1428571427562</v>
      </c>
      <c r="O430" s="3">
        <f t="shared" si="93"/>
        <v>120654.76190476181</v>
      </c>
      <c r="P430" s="3">
        <f t="shared" si="94"/>
        <v>2023809.5238093897</v>
      </c>
      <c r="Q430" s="4">
        <f t="shared" si="95"/>
        <v>1.3320177602367205E-2</v>
      </c>
      <c r="R430" s="11" t="str">
        <f t="shared" si="96"/>
        <v/>
      </c>
    </row>
    <row r="431" spans="1:18" x14ac:dyDescent="0.25">
      <c r="A431" s="1">
        <v>404</v>
      </c>
      <c r="B431" s="2">
        <f t="shared" si="85"/>
        <v>58288</v>
      </c>
      <c r="C431" s="3">
        <f t="shared" si="86"/>
        <v>137066</v>
      </c>
      <c r="D431" s="3">
        <f t="shared" si="87"/>
        <v>1758</v>
      </c>
      <c r="E431" s="3">
        <f t="shared" si="88"/>
        <v>138824</v>
      </c>
      <c r="F431" s="3">
        <f t="shared" si="89"/>
        <v>2207166</v>
      </c>
      <c r="G431" s="4">
        <f t="shared" si="90"/>
        <v>1.2663516394859678E-2</v>
      </c>
      <c r="H431" s="11" t="str">
        <f t="shared" si="91"/>
        <v/>
      </c>
      <c r="I431" s="11"/>
      <c r="K431" s="1">
        <v>404</v>
      </c>
      <c r="L431" s="2">
        <f t="shared" si="92"/>
        <v>58288</v>
      </c>
      <c r="M431" s="3">
        <f t="shared" si="97"/>
        <v>119047.61904761905</v>
      </c>
      <c r="N431" s="3">
        <f t="shared" si="98"/>
        <v>1517.8571428570422</v>
      </c>
      <c r="O431" s="3">
        <f t="shared" si="93"/>
        <v>120565.4761904761</v>
      </c>
      <c r="P431" s="3">
        <f t="shared" si="94"/>
        <v>1904761.9047617707</v>
      </c>
      <c r="Q431" s="4">
        <f t="shared" si="95"/>
        <v>1.2589484078004606E-2</v>
      </c>
      <c r="R431" s="11" t="str">
        <f t="shared" si="96"/>
        <v/>
      </c>
    </row>
    <row r="432" spans="1:18" x14ac:dyDescent="0.25">
      <c r="A432" s="1">
        <v>405</v>
      </c>
      <c r="B432" s="2">
        <f t="shared" si="85"/>
        <v>58319</v>
      </c>
      <c r="C432" s="3">
        <f t="shared" si="86"/>
        <v>137169</v>
      </c>
      <c r="D432" s="3">
        <f t="shared" si="87"/>
        <v>1655</v>
      </c>
      <c r="E432" s="3">
        <f t="shared" si="88"/>
        <v>138824</v>
      </c>
      <c r="F432" s="3">
        <f t="shared" si="89"/>
        <v>2069997</v>
      </c>
      <c r="G432" s="4">
        <f t="shared" si="90"/>
        <v>1.1921569757390654E-2</v>
      </c>
      <c r="H432" s="11" t="str">
        <f t="shared" si="91"/>
        <v/>
      </c>
      <c r="I432" s="11"/>
      <c r="K432" s="1">
        <v>405</v>
      </c>
      <c r="L432" s="2">
        <f t="shared" si="92"/>
        <v>58319</v>
      </c>
      <c r="M432" s="3">
        <f t="shared" si="97"/>
        <v>119047.61904761905</v>
      </c>
      <c r="N432" s="3">
        <f t="shared" si="98"/>
        <v>1428.5714285713282</v>
      </c>
      <c r="O432" s="3">
        <f t="shared" si="93"/>
        <v>120476.19047619039</v>
      </c>
      <c r="P432" s="3">
        <f t="shared" si="94"/>
        <v>1785714.2857141518</v>
      </c>
      <c r="Q432" s="4">
        <f t="shared" si="95"/>
        <v>1.1857707509880598E-2</v>
      </c>
      <c r="R432" s="11" t="str">
        <f t="shared" si="96"/>
        <v/>
      </c>
    </row>
    <row r="433" spans="1:18" x14ac:dyDescent="0.25">
      <c r="A433" s="1">
        <v>406</v>
      </c>
      <c r="B433" s="2">
        <f t="shared" si="85"/>
        <v>58349</v>
      </c>
      <c r="C433" s="3">
        <f t="shared" si="86"/>
        <v>137272</v>
      </c>
      <c r="D433" s="3">
        <f t="shared" si="87"/>
        <v>1552</v>
      </c>
      <c r="E433" s="3">
        <f t="shared" si="88"/>
        <v>138824</v>
      </c>
      <c r="F433" s="3">
        <f t="shared" si="89"/>
        <v>1932725</v>
      </c>
      <c r="G433" s="4">
        <f t="shared" si="90"/>
        <v>1.1179623119921628E-2</v>
      </c>
      <c r="H433" s="11" t="str">
        <f t="shared" si="91"/>
        <v/>
      </c>
      <c r="I433" s="11"/>
      <c r="K433" s="1">
        <v>406</v>
      </c>
      <c r="L433" s="2">
        <f t="shared" si="92"/>
        <v>58349</v>
      </c>
      <c r="M433" s="3">
        <f t="shared" si="97"/>
        <v>119047.61904761905</v>
      </c>
      <c r="N433" s="3">
        <f t="shared" si="98"/>
        <v>1339.2857142856137</v>
      </c>
      <c r="O433" s="3">
        <f t="shared" si="93"/>
        <v>120386.90476190466</v>
      </c>
      <c r="P433" s="3">
        <f t="shared" si="94"/>
        <v>1666666.6666665329</v>
      </c>
      <c r="Q433" s="4">
        <f t="shared" si="95"/>
        <v>1.1124845488256282E-2</v>
      </c>
      <c r="R433" s="11" t="str">
        <f t="shared" si="96"/>
        <v/>
      </c>
    </row>
    <row r="434" spans="1:18" x14ac:dyDescent="0.25">
      <c r="A434" s="1">
        <v>407</v>
      </c>
      <c r="B434" s="2">
        <f t="shared" si="85"/>
        <v>58380</v>
      </c>
      <c r="C434" s="3">
        <f t="shared" si="86"/>
        <v>137375</v>
      </c>
      <c r="D434" s="3">
        <f t="shared" si="87"/>
        <v>1449</v>
      </c>
      <c r="E434" s="3">
        <f t="shared" si="88"/>
        <v>138824</v>
      </c>
      <c r="F434" s="3">
        <f t="shared" si="89"/>
        <v>1795350</v>
      </c>
      <c r="G434" s="4">
        <f t="shared" si="90"/>
        <v>1.0437676482452602E-2</v>
      </c>
      <c r="H434" s="11" t="str">
        <f t="shared" si="91"/>
        <v/>
      </c>
      <c r="I434" s="11"/>
      <c r="K434" s="1">
        <v>407</v>
      </c>
      <c r="L434" s="2">
        <f t="shared" si="92"/>
        <v>58380</v>
      </c>
      <c r="M434" s="3">
        <f t="shared" si="97"/>
        <v>119047.61904761905</v>
      </c>
      <c r="N434" s="3">
        <f t="shared" si="98"/>
        <v>1249.9999999998995</v>
      </c>
      <c r="O434" s="3">
        <f t="shared" si="93"/>
        <v>120297.61904761895</v>
      </c>
      <c r="P434" s="3">
        <f t="shared" si="94"/>
        <v>1547619.0476189139</v>
      </c>
      <c r="Q434" s="4">
        <f t="shared" si="95"/>
        <v>1.0390895596238658E-2</v>
      </c>
      <c r="R434" s="11" t="str">
        <f t="shared" si="96"/>
        <v/>
      </c>
    </row>
    <row r="435" spans="1:18" x14ac:dyDescent="0.25">
      <c r="A435" s="1">
        <v>408</v>
      </c>
      <c r="B435" s="2">
        <f t="shared" si="85"/>
        <v>58410</v>
      </c>
      <c r="C435" s="3">
        <f t="shared" si="86"/>
        <v>137478</v>
      </c>
      <c r="D435" s="3">
        <f t="shared" si="87"/>
        <v>1346</v>
      </c>
      <c r="E435" s="3">
        <f t="shared" si="88"/>
        <v>138824</v>
      </c>
      <c r="F435" s="3">
        <f t="shared" si="89"/>
        <v>1657872</v>
      </c>
      <c r="G435" s="4">
        <f t="shared" si="90"/>
        <v>9.6957298449835763E-3</v>
      </c>
      <c r="H435" s="11" t="str">
        <f t="shared" si="91"/>
        <v/>
      </c>
      <c r="I435" s="11"/>
      <c r="K435" s="1">
        <v>408</v>
      </c>
      <c r="L435" s="2">
        <f t="shared" si="92"/>
        <v>58410</v>
      </c>
      <c r="M435" s="3">
        <f t="shared" si="97"/>
        <v>119047.61904761905</v>
      </c>
      <c r="N435" s="3">
        <f t="shared" si="98"/>
        <v>1160.7142857141855</v>
      </c>
      <c r="O435" s="3">
        <f t="shared" si="93"/>
        <v>120208.33333333324</v>
      </c>
      <c r="P435" s="3">
        <f t="shared" si="94"/>
        <v>1428571.428571295</v>
      </c>
      <c r="Q435" s="4">
        <f t="shared" si="95"/>
        <v>9.6558554097540637E-3</v>
      </c>
      <c r="R435" s="11" t="str">
        <f t="shared" si="96"/>
        <v/>
      </c>
    </row>
    <row r="436" spans="1:18" x14ac:dyDescent="0.25">
      <c r="A436" s="1">
        <v>409</v>
      </c>
      <c r="B436" s="2">
        <f t="shared" si="85"/>
        <v>58441</v>
      </c>
      <c r="C436" s="3">
        <f t="shared" si="86"/>
        <v>137581</v>
      </c>
      <c r="D436" s="3">
        <f t="shared" si="87"/>
        <v>1243</v>
      </c>
      <c r="E436" s="3">
        <f t="shared" si="88"/>
        <v>138824</v>
      </c>
      <c r="F436" s="3">
        <f t="shared" si="89"/>
        <v>1520291</v>
      </c>
      <c r="G436" s="4">
        <f t="shared" si="90"/>
        <v>8.9537832075145506E-3</v>
      </c>
      <c r="H436" s="11" t="str">
        <f t="shared" si="91"/>
        <v/>
      </c>
      <c r="I436" s="11"/>
      <c r="K436" s="1">
        <v>409</v>
      </c>
      <c r="L436" s="2">
        <f t="shared" si="92"/>
        <v>58441</v>
      </c>
      <c r="M436" s="3">
        <f t="shared" si="97"/>
        <v>119047.61904761905</v>
      </c>
      <c r="N436" s="3">
        <f t="shared" si="98"/>
        <v>1071.4285714284713</v>
      </c>
      <c r="O436" s="3">
        <f t="shared" si="93"/>
        <v>120119.04761904753</v>
      </c>
      <c r="P436" s="3">
        <f t="shared" si="94"/>
        <v>1309523.8095236761</v>
      </c>
      <c r="Q436" s="4">
        <f t="shared" si="95"/>
        <v>8.9197224975214717E-3</v>
      </c>
      <c r="R436" s="11" t="str">
        <f t="shared" si="96"/>
        <v/>
      </c>
    </row>
    <row r="437" spans="1:18" x14ac:dyDescent="0.25">
      <c r="A437" s="1">
        <v>410</v>
      </c>
      <c r="B437" s="2">
        <f t="shared" si="85"/>
        <v>58472</v>
      </c>
      <c r="C437" s="3">
        <f t="shared" si="86"/>
        <v>137684</v>
      </c>
      <c r="D437" s="3">
        <f t="shared" si="87"/>
        <v>1140</v>
      </c>
      <c r="E437" s="3">
        <f t="shared" si="88"/>
        <v>138824</v>
      </c>
      <c r="F437" s="3">
        <f t="shared" si="89"/>
        <v>1382607</v>
      </c>
      <c r="G437" s="4">
        <f t="shared" si="90"/>
        <v>8.2118365700455248E-3</v>
      </c>
      <c r="H437" s="11" t="str">
        <f t="shared" si="91"/>
        <v/>
      </c>
      <c r="I437" s="11"/>
      <c r="K437" s="1">
        <v>410</v>
      </c>
      <c r="L437" s="2">
        <f t="shared" si="92"/>
        <v>58472</v>
      </c>
      <c r="M437" s="3">
        <f t="shared" si="97"/>
        <v>119047.61904761905</v>
      </c>
      <c r="N437" s="3">
        <f t="shared" si="98"/>
        <v>982.14285714275695</v>
      </c>
      <c r="O437" s="3">
        <f t="shared" si="93"/>
        <v>120029.76190476181</v>
      </c>
      <c r="P437" s="3">
        <f t="shared" si="94"/>
        <v>1190476.1904760571</v>
      </c>
      <c r="Q437" s="4">
        <f t="shared" si="95"/>
        <v>8.1824944210257024E-3</v>
      </c>
      <c r="R437" s="11" t="str">
        <f t="shared" si="96"/>
        <v/>
      </c>
    </row>
    <row r="438" spans="1:18" x14ac:dyDescent="0.25">
      <c r="A438" s="1">
        <v>411</v>
      </c>
      <c r="B438" s="2">
        <f t="shared" si="85"/>
        <v>58501</v>
      </c>
      <c r="C438" s="3">
        <f t="shared" si="86"/>
        <v>137788</v>
      </c>
      <c r="D438" s="3">
        <f t="shared" si="87"/>
        <v>1036</v>
      </c>
      <c r="E438" s="3">
        <f t="shared" si="88"/>
        <v>138824</v>
      </c>
      <c r="F438" s="3">
        <f t="shared" si="89"/>
        <v>1244819</v>
      </c>
      <c r="G438" s="4">
        <f t="shared" si="90"/>
        <v>7.462686567164179E-3</v>
      </c>
      <c r="H438" s="11" t="str">
        <f t="shared" si="91"/>
        <v/>
      </c>
      <c r="I438" s="11"/>
      <c r="K438" s="1">
        <v>411</v>
      </c>
      <c r="L438" s="2">
        <f t="shared" si="92"/>
        <v>58501</v>
      </c>
      <c r="M438" s="3">
        <f t="shared" si="97"/>
        <v>119047.61904761905</v>
      </c>
      <c r="N438" s="3">
        <f t="shared" si="98"/>
        <v>892.85714285704273</v>
      </c>
      <c r="O438" s="3">
        <f t="shared" si="93"/>
        <v>119940.4761904761</v>
      </c>
      <c r="P438" s="3">
        <f t="shared" si="94"/>
        <v>1071428.5714284382</v>
      </c>
      <c r="Q438" s="4">
        <f t="shared" si="95"/>
        <v>7.4441687344904859E-3</v>
      </c>
      <c r="R438" s="11" t="str">
        <f t="shared" si="96"/>
        <v/>
      </c>
    </row>
    <row r="439" spans="1:18" x14ac:dyDescent="0.25">
      <c r="A439" s="1">
        <v>412</v>
      </c>
      <c r="B439" s="2">
        <f t="shared" si="85"/>
        <v>58532</v>
      </c>
      <c r="C439" s="3">
        <f t="shared" si="86"/>
        <v>137891</v>
      </c>
      <c r="D439" s="3">
        <f t="shared" si="87"/>
        <v>933</v>
      </c>
      <c r="E439" s="3">
        <f t="shared" si="88"/>
        <v>138824</v>
      </c>
      <c r="F439" s="3">
        <f t="shared" si="89"/>
        <v>1106928</v>
      </c>
      <c r="G439" s="4">
        <f t="shared" si="90"/>
        <v>6.7207399296951532E-3</v>
      </c>
      <c r="H439" s="11" t="str">
        <f t="shared" si="91"/>
        <v/>
      </c>
      <c r="I439" s="11"/>
      <c r="K439" s="1">
        <v>412</v>
      </c>
      <c r="L439" s="2">
        <f t="shared" si="92"/>
        <v>58532</v>
      </c>
      <c r="M439" s="3">
        <f t="shared" si="97"/>
        <v>119047.61904761905</v>
      </c>
      <c r="N439" s="3">
        <f t="shared" si="98"/>
        <v>803.57142857132851</v>
      </c>
      <c r="O439" s="3">
        <f t="shared" si="93"/>
        <v>119851.19047619039</v>
      </c>
      <c r="P439" s="3">
        <f t="shared" si="94"/>
        <v>952380.95238081913</v>
      </c>
      <c r="Q439" s="4">
        <f t="shared" si="95"/>
        <v>6.7047429848514171E-3</v>
      </c>
      <c r="R439" s="11" t="str">
        <f t="shared" si="96"/>
        <v/>
      </c>
    </row>
    <row r="440" spans="1:18" x14ac:dyDescent="0.25">
      <c r="A440" s="1">
        <v>413</v>
      </c>
      <c r="B440" s="2">
        <f t="shared" si="85"/>
        <v>58562</v>
      </c>
      <c r="C440" s="3">
        <f t="shared" si="86"/>
        <v>137994</v>
      </c>
      <c r="D440" s="3">
        <f t="shared" si="87"/>
        <v>830</v>
      </c>
      <c r="E440" s="3">
        <f t="shared" si="88"/>
        <v>138824</v>
      </c>
      <c r="F440" s="3">
        <f t="shared" si="89"/>
        <v>968934</v>
      </c>
      <c r="G440" s="4">
        <f t="shared" si="90"/>
        <v>5.9787932922261283E-3</v>
      </c>
      <c r="H440" s="11" t="str">
        <f t="shared" si="91"/>
        <v/>
      </c>
      <c r="I440" s="11"/>
      <c r="K440" s="1">
        <v>413</v>
      </c>
      <c r="L440" s="2">
        <f t="shared" si="92"/>
        <v>58562</v>
      </c>
      <c r="M440" s="3">
        <f t="shared" si="97"/>
        <v>119047.61904761905</v>
      </c>
      <c r="N440" s="3">
        <f t="shared" si="98"/>
        <v>714.28571428561429</v>
      </c>
      <c r="O440" s="3">
        <f t="shared" si="93"/>
        <v>119761.90476190466</v>
      </c>
      <c r="P440" s="3">
        <f t="shared" si="94"/>
        <v>833333.33333320008</v>
      </c>
      <c r="Q440" s="4">
        <f t="shared" si="95"/>
        <v>5.964214711728792E-3</v>
      </c>
      <c r="R440" s="11" t="str">
        <f t="shared" si="96"/>
        <v/>
      </c>
    </row>
    <row r="441" spans="1:18" x14ac:dyDescent="0.25">
      <c r="A441" s="1">
        <v>414</v>
      </c>
      <c r="B441" s="2">
        <f t="shared" si="85"/>
        <v>58593</v>
      </c>
      <c r="C441" s="3">
        <f t="shared" si="86"/>
        <v>138098</v>
      </c>
      <c r="D441" s="3">
        <f t="shared" si="87"/>
        <v>726</v>
      </c>
      <c r="E441" s="3">
        <f t="shared" si="88"/>
        <v>138824</v>
      </c>
      <c r="F441" s="3">
        <f t="shared" si="89"/>
        <v>830836</v>
      </c>
      <c r="G441" s="4">
        <f t="shared" si="90"/>
        <v>5.2296432893447816E-3</v>
      </c>
      <c r="H441" s="11" t="str">
        <f t="shared" si="91"/>
        <v/>
      </c>
      <c r="I441" s="11"/>
      <c r="K441" s="1">
        <v>414</v>
      </c>
      <c r="L441" s="2">
        <f t="shared" si="92"/>
        <v>58593</v>
      </c>
      <c r="M441" s="3">
        <f t="shared" si="97"/>
        <v>119047.61904761905</v>
      </c>
      <c r="N441" s="3">
        <f t="shared" si="98"/>
        <v>624.99999999990007</v>
      </c>
      <c r="O441" s="3">
        <f t="shared" si="93"/>
        <v>119672.61904761895</v>
      </c>
      <c r="P441" s="3">
        <f t="shared" si="94"/>
        <v>714285.71428558102</v>
      </c>
      <c r="Q441" s="4">
        <f t="shared" si="95"/>
        <v>5.2225814474003134E-3</v>
      </c>
      <c r="R441" s="11" t="str">
        <f t="shared" si="96"/>
        <v/>
      </c>
    </row>
    <row r="442" spans="1:18" x14ac:dyDescent="0.25">
      <c r="A442" s="1">
        <v>415</v>
      </c>
      <c r="B442" s="2">
        <f t="shared" si="85"/>
        <v>58623</v>
      </c>
      <c r="C442" s="3">
        <f t="shared" si="86"/>
        <v>138201</v>
      </c>
      <c r="D442" s="3">
        <f t="shared" si="87"/>
        <v>623</v>
      </c>
      <c r="E442" s="3">
        <f t="shared" si="88"/>
        <v>138824</v>
      </c>
      <c r="F442" s="3">
        <f t="shared" si="89"/>
        <v>692635</v>
      </c>
      <c r="G442" s="4">
        <f t="shared" si="90"/>
        <v>4.4876966518757567E-3</v>
      </c>
      <c r="H442" s="11" t="str">
        <f t="shared" si="91"/>
        <v/>
      </c>
      <c r="I442" s="11"/>
      <c r="K442" s="1">
        <v>415</v>
      </c>
      <c r="L442" s="2">
        <f t="shared" si="92"/>
        <v>58623</v>
      </c>
      <c r="M442" s="3">
        <f t="shared" si="97"/>
        <v>119047.61904761905</v>
      </c>
      <c r="N442" s="3">
        <f t="shared" si="98"/>
        <v>535.71428571418573</v>
      </c>
      <c r="O442" s="3">
        <f t="shared" si="93"/>
        <v>119583.33333333324</v>
      </c>
      <c r="P442" s="3">
        <f t="shared" si="94"/>
        <v>595238.09523796197</v>
      </c>
      <c r="Q442" s="4">
        <f t="shared" si="95"/>
        <v>4.4798407167736818E-3</v>
      </c>
      <c r="R442" s="11" t="str">
        <f t="shared" si="96"/>
        <v/>
      </c>
    </row>
    <row r="443" spans="1:18" x14ac:dyDescent="0.25">
      <c r="A443" s="1">
        <v>416</v>
      </c>
      <c r="B443" s="2">
        <f t="shared" si="85"/>
        <v>58654</v>
      </c>
      <c r="C443" s="3">
        <f t="shared" si="86"/>
        <v>138305</v>
      </c>
      <c r="D443" s="3">
        <f t="shared" si="87"/>
        <v>519</v>
      </c>
      <c r="E443" s="3">
        <f t="shared" si="88"/>
        <v>138824</v>
      </c>
      <c r="F443" s="3">
        <f t="shared" si="89"/>
        <v>554330</v>
      </c>
      <c r="G443" s="4">
        <f t="shared" si="90"/>
        <v>3.73854664899441E-3</v>
      </c>
      <c r="H443" s="11" t="str">
        <f t="shared" si="91"/>
        <v/>
      </c>
      <c r="I443" s="11"/>
      <c r="K443" s="1">
        <v>416</v>
      </c>
      <c r="L443" s="2">
        <f t="shared" si="92"/>
        <v>58654</v>
      </c>
      <c r="M443" s="3">
        <f t="shared" si="97"/>
        <v>119047.61904761905</v>
      </c>
      <c r="N443" s="3">
        <f t="shared" si="98"/>
        <v>446.42857142847146</v>
      </c>
      <c r="O443" s="3">
        <f t="shared" si="93"/>
        <v>119494.04761904753</v>
      </c>
      <c r="P443" s="3">
        <f t="shared" si="94"/>
        <v>476190.47619034292</v>
      </c>
      <c r="Q443" s="4">
        <f t="shared" si="95"/>
        <v>3.7359900373590666E-3</v>
      </c>
      <c r="R443" s="11" t="str">
        <f t="shared" si="96"/>
        <v/>
      </c>
    </row>
    <row r="444" spans="1:18" x14ac:dyDescent="0.25">
      <c r="A444" s="1">
        <v>417</v>
      </c>
      <c r="B444" s="2">
        <f t="shared" si="85"/>
        <v>58685</v>
      </c>
      <c r="C444" s="3">
        <f t="shared" si="86"/>
        <v>138409</v>
      </c>
      <c r="D444" s="3">
        <f t="shared" si="87"/>
        <v>415</v>
      </c>
      <c r="E444" s="3">
        <f t="shared" si="88"/>
        <v>138824</v>
      </c>
      <c r="F444" s="3">
        <f t="shared" si="89"/>
        <v>415921</v>
      </c>
      <c r="G444" s="4">
        <f t="shared" si="90"/>
        <v>2.9893966461130642E-3</v>
      </c>
      <c r="H444" s="11" t="str">
        <f t="shared" si="91"/>
        <v/>
      </c>
      <c r="I444" s="11"/>
      <c r="K444" s="1">
        <v>417</v>
      </c>
      <c r="L444" s="2">
        <f t="shared" si="92"/>
        <v>58685</v>
      </c>
      <c r="M444" s="3">
        <f t="shared" si="97"/>
        <v>119047.61904761905</v>
      </c>
      <c r="N444" s="3">
        <f t="shared" si="98"/>
        <v>357.14285714275712</v>
      </c>
      <c r="O444" s="3">
        <f t="shared" si="93"/>
        <v>119404.76190476181</v>
      </c>
      <c r="P444" s="3">
        <f t="shared" si="94"/>
        <v>357142.85714272386</v>
      </c>
      <c r="Q444" s="4">
        <f t="shared" si="95"/>
        <v>2.9910269192414381E-3</v>
      </c>
      <c r="R444" s="11" t="str">
        <f t="shared" si="96"/>
        <v/>
      </c>
    </row>
    <row r="445" spans="1:18" x14ac:dyDescent="0.25">
      <c r="A445" s="1">
        <v>418</v>
      </c>
      <c r="B445" s="2">
        <f t="shared" si="85"/>
        <v>58715</v>
      </c>
      <c r="C445" s="3">
        <f t="shared" si="86"/>
        <v>138513</v>
      </c>
      <c r="D445" s="3">
        <f t="shared" si="87"/>
        <v>311</v>
      </c>
      <c r="E445" s="3">
        <f t="shared" si="88"/>
        <v>138824</v>
      </c>
      <c r="F445" s="3">
        <f t="shared" si="89"/>
        <v>277408</v>
      </c>
      <c r="G445" s="4">
        <f t="shared" si="90"/>
        <v>2.2402466432317179E-3</v>
      </c>
      <c r="H445" s="11" t="str">
        <f t="shared" si="91"/>
        <v/>
      </c>
      <c r="I445" s="11"/>
      <c r="K445" s="1">
        <v>418</v>
      </c>
      <c r="L445" s="2">
        <f t="shared" si="92"/>
        <v>58715</v>
      </c>
      <c r="M445" s="3">
        <f t="shared" si="97"/>
        <v>119047.61904761905</v>
      </c>
      <c r="N445" s="3">
        <f t="shared" si="98"/>
        <v>267.8571428570429</v>
      </c>
      <c r="O445" s="3">
        <f t="shared" si="93"/>
        <v>119315.4761904761</v>
      </c>
      <c r="P445" s="3">
        <f t="shared" si="94"/>
        <v>238095.23809510481</v>
      </c>
      <c r="Q445" s="4">
        <f t="shared" si="95"/>
        <v>2.2449488650527934E-3</v>
      </c>
      <c r="R445" s="11" t="str">
        <f t="shared" si="96"/>
        <v/>
      </c>
    </row>
    <row r="446" spans="1:18" x14ac:dyDescent="0.25">
      <c r="A446" s="1">
        <v>419</v>
      </c>
      <c r="B446" s="2">
        <f t="shared" si="85"/>
        <v>58746</v>
      </c>
      <c r="C446" s="3">
        <f t="shared" si="86"/>
        <v>138616</v>
      </c>
      <c r="D446" s="3">
        <f t="shared" si="87"/>
        <v>208</v>
      </c>
      <c r="E446" s="3">
        <f t="shared" si="88"/>
        <v>138824</v>
      </c>
      <c r="F446" s="3">
        <f t="shared" si="89"/>
        <v>138792</v>
      </c>
      <c r="G446" s="4">
        <f t="shared" si="90"/>
        <v>1.4983000057626923E-3</v>
      </c>
      <c r="H446" s="11" t="str">
        <f t="shared" si="91"/>
        <v/>
      </c>
      <c r="I446" s="11"/>
      <c r="K446" s="1">
        <v>419</v>
      </c>
      <c r="L446" s="2">
        <f t="shared" si="92"/>
        <v>58746</v>
      </c>
      <c r="M446" s="3">
        <f t="shared" si="97"/>
        <v>119047.61904761905</v>
      </c>
      <c r="N446" s="3">
        <f t="shared" si="98"/>
        <v>178.5714285713286</v>
      </c>
      <c r="O446" s="3">
        <f t="shared" si="93"/>
        <v>119226.19047619039</v>
      </c>
      <c r="P446" s="3">
        <f t="shared" si="94"/>
        <v>119047.61904748576</v>
      </c>
      <c r="Q446" s="4">
        <f t="shared" si="95"/>
        <v>1.497753369944245E-3</v>
      </c>
      <c r="R446" s="11" t="str">
        <f t="shared" si="96"/>
        <v/>
      </c>
    </row>
    <row r="447" spans="1:18" x14ac:dyDescent="0.25">
      <c r="A447" s="1">
        <v>420</v>
      </c>
      <c r="B447" s="2">
        <f t="shared" si="85"/>
        <v>58776</v>
      </c>
      <c r="C447" s="3">
        <f t="shared" si="86"/>
        <v>138720</v>
      </c>
      <c r="D447" s="3">
        <f t="shared" si="87"/>
        <v>104</v>
      </c>
      <c r="E447" s="3">
        <f t="shared" si="88"/>
        <v>138824</v>
      </c>
      <c r="F447" s="3">
        <f t="shared" si="89"/>
        <v>72</v>
      </c>
      <c r="G447" s="4">
        <f t="shared" si="90"/>
        <v>7.4915000288134617E-4</v>
      </c>
      <c r="H447" s="11" t="str">
        <f t="shared" si="91"/>
        <v/>
      </c>
      <c r="I447" s="11"/>
      <c r="K447" s="1">
        <v>420</v>
      </c>
      <c r="L447" s="2">
        <f t="shared" si="92"/>
        <v>58776</v>
      </c>
      <c r="M447" s="3">
        <f t="shared" si="97"/>
        <v>119047.61904761905</v>
      </c>
      <c r="N447" s="3">
        <f t="shared" si="98"/>
        <v>89.285714285614304</v>
      </c>
      <c r="O447" s="3">
        <f t="shared" si="93"/>
        <v>119136.90476190466</v>
      </c>
      <c r="P447" s="3">
        <f t="shared" si="94"/>
        <v>-1.3329554349184036E-7</v>
      </c>
      <c r="Q447" s="4">
        <f t="shared" si="95"/>
        <v>7.4943792155799229E-4</v>
      </c>
      <c r="R447" s="11" t="str">
        <f t="shared" si="96"/>
        <v/>
      </c>
    </row>
    <row r="448" spans="1:18" x14ac:dyDescent="0.25">
      <c r="A448" s="1">
        <v>421</v>
      </c>
      <c r="B448" s="2" t="str">
        <f t="shared" ref="B448:B504" si="99">IF(A448&lt;=G$21,DATE(YEAR(B447),MONTH(B447)+1,DAY(B447)),"")</f>
        <v/>
      </c>
      <c r="C448" s="3" t="str">
        <f t="shared" ref="C448:C504" si="100">IF(B448&lt;&gt;"",E448-D448,"")</f>
        <v/>
      </c>
      <c r="D448" s="3" t="str">
        <f t="shared" ref="D448:D504" si="101">IF(B448&lt;&gt;"",INT(F447*G$20/12),"")</f>
        <v/>
      </c>
      <c r="E448" s="3" t="str">
        <f t="shared" ref="E448:E504" si="102">IF(B448&lt;&gt;"",E447,"")</f>
        <v/>
      </c>
      <c r="F448" s="3" t="str">
        <f t="shared" ref="F448:F504" si="103">IF(B448&lt;&gt;"",F447-C448,"")</f>
        <v/>
      </c>
      <c r="G448" s="4" t="str">
        <f t="shared" ref="G448:G504" si="104">IF(B448&lt;&gt;"",D448/E448,"")</f>
        <v/>
      </c>
      <c r="H448" s="4"/>
      <c r="I448" s="4"/>
      <c r="K448" s="1">
        <v>421</v>
      </c>
      <c r="L448" s="2" t="str">
        <f t="shared" ref="L448:L507" si="105">IF(K448&lt;=Q$21,DATE(YEAR(L447),MONTH(L447)+1,DAY(L447)),"")</f>
        <v/>
      </c>
      <c r="M448" s="3" t="str">
        <f t="shared" ref="M448:M507" si="106">IF(L448&lt;&gt;"",Q$19/Q$21,"")</f>
        <v/>
      </c>
      <c r="N448" s="3" t="str">
        <f t="shared" ref="N448:N507" si="107">IF(L448&lt;&gt;"",P447*Q$20/12,"")</f>
        <v/>
      </c>
      <c r="O448" s="3" t="str">
        <f t="shared" ref="O448:O507" si="108">IF(L448&lt;&gt;"",M448+N448,"")</f>
        <v/>
      </c>
      <c r="P448" s="3" t="str">
        <f t="shared" ref="P448:P507" si="109">IF(L448&lt;&gt;"",P447-M448,"")</f>
        <v/>
      </c>
      <c r="Q448" s="4" t="str">
        <f t="shared" ref="Q448:Q507" si="110">IF(L448&lt;&gt;"",N448/O448,"")</f>
        <v/>
      </c>
      <c r="R448" s="11" t="str">
        <f t="shared" si="96"/>
        <v/>
      </c>
    </row>
    <row r="449" spans="1:18" x14ac:dyDescent="0.25">
      <c r="A449" s="1">
        <v>422</v>
      </c>
      <c r="B449" s="2" t="str">
        <f t="shared" si="99"/>
        <v/>
      </c>
      <c r="C449" s="3" t="str">
        <f t="shared" si="100"/>
        <v/>
      </c>
      <c r="D449" s="3" t="str">
        <f t="shared" si="101"/>
        <v/>
      </c>
      <c r="E449" s="3" t="str">
        <f t="shared" si="102"/>
        <v/>
      </c>
      <c r="F449" s="3" t="str">
        <f t="shared" si="103"/>
        <v/>
      </c>
      <c r="G449" s="4" t="str">
        <f t="shared" si="104"/>
        <v/>
      </c>
      <c r="H449" s="4"/>
      <c r="I449" s="4"/>
      <c r="K449" s="1">
        <v>422</v>
      </c>
      <c r="L449" s="2" t="str">
        <f t="shared" si="105"/>
        <v/>
      </c>
      <c r="M449" s="3" t="str">
        <f t="shared" si="106"/>
        <v/>
      </c>
      <c r="N449" s="3" t="str">
        <f t="shared" si="107"/>
        <v/>
      </c>
      <c r="O449" s="3" t="str">
        <f t="shared" si="108"/>
        <v/>
      </c>
      <c r="P449" s="3" t="str">
        <f t="shared" si="109"/>
        <v/>
      </c>
      <c r="Q449" s="4" t="str">
        <f t="shared" si="110"/>
        <v/>
      </c>
      <c r="R449" s="11" t="str">
        <f t="shared" si="96"/>
        <v/>
      </c>
    </row>
    <row r="450" spans="1:18" x14ac:dyDescent="0.25">
      <c r="A450" s="1">
        <v>423</v>
      </c>
      <c r="B450" s="2" t="str">
        <f t="shared" si="99"/>
        <v/>
      </c>
      <c r="C450" s="3" t="str">
        <f t="shared" si="100"/>
        <v/>
      </c>
      <c r="D450" s="3" t="str">
        <f t="shared" si="101"/>
        <v/>
      </c>
      <c r="E450" s="3" t="str">
        <f t="shared" si="102"/>
        <v/>
      </c>
      <c r="F450" s="3" t="str">
        <f t="shared" si="103"/>
        <v/>
      </c>
      <c r="G450" s="4" t="str">
        <f t="shared" si="104"/>
        <v/>
      </c>
      <c r="H450" s="4"/>
      <c r="I450" s="4"/>
      <c r="K450" s="1">
        <v>423</v>
      </c>
      <c r="L450" s="2" t="str">
        <f t="shared" si="105"/>
        <v/>
      </c>
      <c r="M450" s="3" t="str">
        <f t="shared" si="106"/>
        <v/>
      </c>
      <c r="N450" s="3" t="str">
        <f t="shared" si="107"/>
        <v/>
      </c>
      <c r="O450" s="3" t="str">
        <f t="shared" si="108"/>
        <v/>
      </c>
      <c r="P450" s="3" t="str">
        <f t="shared" si="109"/>
        <v/>
      </c>
      <c r="Q450" s="4" t="str">
        <f t="shared" si="110"/>
        <v/>
      </c>
      <c r="R450" s="11" t="str">
        <f t="shared" si="96"/>
        <v/>
      </c>
    </row>
    <row r="451" spans="1:18" x14ac:dyDescent="0.25">
      <c r="A451" s="1">
        <v>424</v>
      </c>
      <c r="B451" s="2" t="str">
        <f t="shared" si="99"/>
        <v/>
      </c>
      <c r="C451" s="3" t="str">
        <f t="shared" si="100"/>
        <v/>
      </c>
      <c r="D451" s="3" t="str">
        <f t="shared" si="101"/>
        <v/>
      </c>
      <c r="E451" s="3" t="str">
        <f t="shared" si="102"/>
        <v/>
      </c>
      <c r="F451" s="3" t="str">
        <f t="shared" si="103"/>
        <v/>
      </c>
      <c r="G451" s="4" t="str">
        <f t="shared" si="104"/>
        <v/>
      </c>
      <c r="H451" s="4"/>
      <c r="I451" s="4"/>
      <c r="K451" s="1">
        <v>424</v>
      </c>
      <c r="L451" s="2" t="str">
        <f t="shared" si="105"/>
        <v/>
      </c>
      <c r="M451" s="3" t="str">
        <f t="shared" si="106"/>
        <v/>
      </c>
      <c r="N451" s="3" t="str">
        <f t="shared" si="107"/>
        <v/>
      </c>
      <c r="O451" s="3" t="str">
        <f t="shared" si="108"/>
        <v/>
      </c>
      <c r="P451" s="3" t="str">
        <f t="shared" si="109"/>
        <v/>
      </c>
      <c r="Q451" s="4" t="str">
        <f t="shared" si="110"/>
        <v/>
      </c>
      <c r="R451" s="11" t="str">
        <f t="shared" si="96"/>
        <v/>
      </c>
    </row>
    <row r="452" spans="1:18" x14ac:dyDescent="0.25">
      <c r="A452" s="1">
        <v>425</v>
      </c>
      <c r="B452" s="2" t="str">
        <f t="shared" si="99"/>
        <v/>
      </c>
      <c r="C452" s="3" t="str">
        <f t="shared" si="100"/>
        <v/>
      </c>
      <c r="D452" s="3" t="str">
        <f t="shared" si="101"/>
        <v/>
      </c>
      <c r="E452" s="3" t="str">
        <f t="shared" si="102"/>
        <v/>
      </c>
      <c r="F452" s="3" t="str">
        <f t="shared" si="103"/>
        <v/>
      </c>
      <c r="G452" s="4" t="str">
        <f t="shared" si="104"/>
        <v/>
      </c>
      <c r="H452" s="4"/>
      <c r="I452" s="4"/>
      <c r="K452" s="1">
        <v>425</v>
      </c>
      <c r="L452" s="2" t="str">
        <f t="shared" si="105"/>
        <v/>
      </c>
      <c r="M452" s="3" t="str">
        <f t="shared" si="106"/>
        <v/>
      </c>
      <c r="N452" s="3" t="str">
        <f t="shared" si="107"/>
        <v/>
      </c>
      <c r="O452" s="3" t="str">
        <f t="shared" si="108"/>
        <v/>
      </c>
      <c r="P452" s="3" t="str">
        <f t="shared" si="109"/>
        <v/>
      </c>
      <c r="Q452" s="4" t="str">
        <f t="shared" si="110"/>
        <v/>
      </c>
      <c r="R452" s="11" t="str">
        <f t="shared" si="96"/>
        <v/>
      </c>
    </row>
    <row r="453" spans="1:18" x14ac:dyDescent="0.25">
      <c r="A453" s="1">
        <v>426</v>
      </c>
      <c r="B453" s="2" t="str">
        <f t="shared" si="99"/>
        <v/>
      </c>
      <c r="C453" s="3" t="str">
        <f t="shared" si="100"/>
        <v/>
      </c>
      <c r="D453" s="3" t="str">
        <f t="shared" si="101"/>
        <v/>
      </c>
      <c r="E453" s="3" t="str">
        <f t="shared" si="102"/>
        <v/>
      </c>
      <c r="F453" s="3" t="str">
        <f t="shared" si="103"/>
        <v/>
      </c>
      <c r="G453" s="4" t="str">
        <f t="shared" si="104"/>
        <v/>
      </c>
      <c r="H453" s="4"/>
      <c r="I453" s="4"/>
      <c r="K453" s="1">
        <v>426</v>
      </c>
      <c r="L453" s="2" t="str">
        <f t="shared" si="105"/>
        <v/>
      </c>
      <c r="M453" s="3" t="str">
        <f t="shared" si="106"/>
        <v/>
      </c>
      <c r="N453" s="3" t="str">
        <f t="shared" si="107"/>
        <v/>
      </c>
      <c r="O453" s="3" t="str">
        <f t="shared" si="108"/>
        <v/>
      </c>
      <c r="P453" s="3" t="str">
        <f t="shared" si="109"/>
        <v/>
      </c>
      <c r="Q453" s="4" t="str">
        <f t="shared" si="110"/>
        <v/>
      </c>
      <c r="R453" s="11" t="str">
        <f t="shared" si="96"/>
        <v/>
      </c>
    </row>
    <row r="454" spans="1:18" x14ac:dyDescent="0.25">
      <c r="A454" s="1">
        <v>427</v>
      </c>
      <c r="B454" s="2" t="str">
        <f t="shared" si="99"/>
        <v/>
      </c>
      <c r="C454" s="3" t="str">
        <f t="shared" si="100"/>
        <v/>
      </c>
      <c r="D454" s="3" t="str">
        <f t="shared" si="101"/>
        <v/>
      </c>
      <c r="E454" s="3" t="str">
        <f t="shared" si="102"/>
        <v/>
      </c>
      <c r="F454" s="3" t="str">
        <f t="shared" si="103"/>
        <v/>
      </c>
      <c r="G454" s="4" t="str">
        <f t="shared" si="104"/>
        <v/>
      </c>
      <c r="H454" s="4"/>
      <c r="I454" s="4"/>
      <c r="K454" s="1">
        <v>427</v>
      </c>
      <c r="L454" s="2" t="str">
        <f t="shared" si="105"/>
        <v/>
      </c>
      <c r="M454" s="3" t="str">
        <f t="shared" si="106"/>
        <v/>
      </c>
      <c r="N454" s="3" t="str">
        <f t="shared" si="107"/>
        <v/>
      </c>
      <c r="O454" s="3" t="str">
        <f t="shared" si="108"/>
        <v/>
      </c>
      <c r="P454" s="3" t="str">
        <f t="shared" si="109"/>
        <v/>
      </c>
      <c r="Q454" s="4" t="str">
        <f t="shared" si="110"/>
        <v/>
      </c>
      <c r="R454" s="11" t="str">
        <f t="shared" si="96"/>
        <v/>
      </c>
    </row>
    <row r="455" spans="1:18" x14ac:dyDescent="0.25">
      <c r="A455" s="1">
        <v>428</v>
      </c>
      <c r="B455" s="2" t="str">
        <f t="shared" si="99"/>
        <v/>
      </c>
      <c r="C455" s="3" t="str">
        <f t="shared" si="100"/>
        <v/>
      </c>
      <c r="D455" s="3" t="str">
        <f t="shared" si="101"/>
        <v/>
      </c>
      <c r="E455" s="3" t="str">
        <f t="shared" si="102"/>
        <v/>
      </c>
      <c r="F455" s="3" t="str">
        <f t="shared" si="103"/>
        <v/>
      </c>
      <c r="G455" s="4" t="str">
        <f t="shared" si="104"/>
        <v/>
      </c>
      <c r="H455" s="4"/>
      <c r="I455" s="4"/>
      <c r="K455" s="1">
        <v>428</v>
      </c>
      <c r="L455" s="2" t="str">
        <f t="shared" si="105"/>
        <v/>
      </c>
      <c r="M455" s="3" t="str">
        <f t="shared" si="106"/>
        <v/>
      </c>
      <c r="N455" s="3" t="str">
        <f t="shared" si="107"/>
        <v/>
      </c>
      <c r="O455" s="3" t="str">
        <f t="shared" si="108"/>
        <v/>
      </c>
      <c r="P455" s="3" t="str">
        <f t="shared" si="109"/>
        <v/>
      </c>
      <c r="Q455" s="4" t="str">
        <f t="shared" si="110"/>
        <v/>
      </c>
      <c r="R455" s="11" t="str">
        <f t="shared" si="96"/>
        <v/>
      </c>
    </row>
    <row r="456" spans="1:18" x14ac:dyDescent="0.25">
      <c r="A456" s="1">
        <v>429</v>
      </c>
      <c r="B456" s="2" t="str">
        <f t="shared" si="99"/>
        <v/>
      </c>
      <c r="C456" s="3" t="str">
        <f t="shared" si="100"/>
        <v/>
      </c>
      <c r="D456" s="3" t="str">
        <f t="shared" si="101"/>
        <v/>
      </c>
      <c r="E456" s="3" t="str">
        <f t="shared" si="102"/>
        <v/>
      </c>
      <c r="F456" s="3" t="str">
        <f t="shared" si="103"/>
        <v/>
      </c>
      <c r="G456" s="4" t="str">
        <f t="shared" si="104"/>
        <v/>
      </c>
      <c r="H456" s="4"/>
      <c r="I456" s="4"/>
      <c r="K456" s="1">
        <v>429</v>
      </c>
      <c r="L456" s="2" t="str">
        <f t="shared" si="105"/>
        <v/>
      </c>
      <c r="M456" s="3" t="str">
        <f t="shared" si="106"/>
        <v/>
      </c>
      <c r="N456" s="3" t="str">
        <f t="shared" si="107"/>
        <v/>
      </c>
      <c r="O456" s="3" t="str">
        <f t="shared" si="108"/>
        <v/>
      </c>
      <c r="P456" s="3" t="str">
        <f t="shared" si="109"/>
        <v/>
      </c>
      <c r="Q456" s="4" t="str">
        <f t="shared" si="110"/>
        <v/>
      </c>
      <c r="R456" s="11" t="str">
        <f t="shared" si="96"/>
        <v/>
      </c>
    </row>
    <row r="457" spans="1:18" x14ac:dyDescent="0.25">
      <c r="A457" s="1">
        <v>430</v>
      </c>
      <c r="B457" s="2" t="str">
        <f t="shared" si="99"/>
        <v/>
      </c>
      <c r="C457" s="3" t="str">
        <f t="shared" si="100"/>
        <v/>
      </c>
      <c r="D457" s="3" t="str">
        <f t="shared" si="101"/>
        <v/>
      </c>
      <c r="E457" s="3" t="str">
        <f t="shared" si="102"/>
        <v/>
      </c>
      <c r="F457" s="3" t="str">
        <f t="shared" si="103"/>
        <v/>
      </c>
      <c r="G457" s="4" t="str">
        <f t="shared" si="104"/>
        <v/>
      </c>
      <c r="H457" s="4"/>
      <c r="I457" s="4"/>
      <c r="K457" s="1">
        <v>430</v>
      </c>
      <c r="L457" s="2" t="str">
        <f t="shared" si="105"/>
        <v/>
      </c>
      <c r="M457" s="3" t="str">
        <f t="shared" si="106"/>
        <v/>
      </c>
      <c r="N457" s="3" t="str">
        <f t="shared" si="107"/>
        <v/>
      </c>
      <c r="O457" s="3" t="str">
        <f t="shared" si="108"/>
        <v/>
      </c>
      <c r="P457" s="3" t="str">
        <f t="shared" si="109"/>
        <v/>
      </c>
      <c r="Q457" s="4" t="str">
        <f t="shared" si="110"/>
        <v/>
      </c>
      <c r="R457" s="11" t="str">
        <f t="shared" si="96"/>
        <v/>
      </c>
    </row>
    <row r="458" spans="1:18" x14ac:dyDescent="0.25">
      <c r="A458" s="1">
        <v>431</v>
      </c>
      <c r="B458" s="2" t="str">
        <f t="shared" si="99"/>
        <v/>
      </c>
      <c r="C458" s="3" t="str">
        <f t="shared" si="100"/>
        <v/>
      </c>
      <c r="D458" s="3" t="str">
        <f t="shared" si="101"/>
        <v/>
      </c>
      <c r="E458" s="3" t="str">
        <f t="shared" si="102"/>
        <v/>
      </c>
      <c r="F458" s="3" t="str">
        <f t="shared" si="103"/>
        <v/>
      </c>
      <c r="G458" s="4" t="str">
        <f t="shared" si="104"/>
        <v/>
      </c>
      <c r="H458" s="4"/>
      <c r="I458" s="4"/>
      <c r="K458" s="1">
        <v>431</v>
      </c>
      <c r="L458" s="2" t="str">
        <f t="shared" si="105"/>
        <v/>
      </c>
      <c r="M458" s="3" t="str">
        <f t="shared" si="106"/>
        <v/>
      </c>
      <c r="N458" s="3" t="str">
        <f t="shared" si="107"/>
        <v/>
      </c>
      <c r="O458" s="3" t="str">
        <f t="shared" si="108"/>
        <v/>
      </c>
      <c r="P458" s="3" t="str">
        <f t="shared" si="109"/>
        <v/>
      </c>
      <c r="Q458" s="4" t="str">
        <f t="shared" si="110"/>
        <v/>
      </c>
      <c r="R458" s="11" t="str">
        <f t="shared" si="96"/>
        <v/>
      </c>
    </row>
    <row r="459" spans="1:18" x14ac:dyDescent="0.25">
      <c r="A459" s="1">
        <v>432</v>
      </c>
      <c r="B459" s="2" t="str">
        <f t="shared" si="99"/>
        <v/>
      </c>
      <c r="C459" s="3" t="str">
        <f t="shared" si="100"/>
        <v/>
      </c>
      <c r="D459" s="3" t="str">
        <f t="shared" si="101"/>
        <v/>
      </c>
      <c r="E459" s="3" t="str">
        <f t="shared" si="102"/>
        <v/>
      </c>
      <c r="F459" s="3" t="str">
        <f t="shared" si="103"/>
        <v/>
      </c>
      <c r="G459" s="4" t="str">
        <f t="shared" si="104"/>
        <v/>
      </c>
      <c r="H459" s="4"/>
      <c r="I459" s="4"/>
      <c r="K459" s="1">
        <v>432</v>
      </c>
      <c r="L459" s="2" t="str">
        <f t="shared" si="105"/>
        <v/>
      </c>
      <c r="M459" s="3" t="str">
        <f t="shared" si="106"/>
        <v/>
      </c>
      <c r="N459" s="3" t="str">
        <f t="shared" si="107"/>
        <v/>
      </c>
      <c r="O459" s="3" t="str">
        <f t="shared" si="108"/>
        <v/>
      </c>
      <c r="P459" s="3" t="str">
        <f t="shared" si="109"/>
        <v/>
      </c>
      <c r="Q459" s="4" t="str">
        <f t="shared" si="110"/>
        <v/>
      </c>
      <c r="R459" s="11" t="str">
        <f t="shared" si="96"/>
        <v/>
      </c>
    </row>
    <row r="460" spans="1:18" x14ac:dyDescent="0.25">
      <c r="A460" s="1">
        <v>433</v>
      </c>
      <c r="B460" s="2" t="str">
        <f t="shared" si="99"/>
        <v/>
      </c>
      <c r="C460" s="3" t="str">
        <f t="shared" si="100"/>
        <v/>
      </c>
      <c r="D460" s="3" t="str">
        <f t="shared" si="101"/>
        <v/>
      </c>
      <c r="E460" s="3" t="str">
        <f t="shared" si="102"/>
        <v/>
      </c>
      <c r="F460" s="3" t="str">
        <f t="shared" si="103"/>
        <v/>
      </c>
      <c r="G460" s="4" t="str">
        <f t="shared" si="104"/>
        <v/>
      </c>
      <c r="H460" s="4"/>
      <c r="I460" s="4"/>
      <c r="K460" s="1">
        <v>433</v>
      </c>
      <c r="L460" s="2" t="str">
        <f t="shared" si="105"/>
        <v/>
      </c>
      <c r="M460" s="3" t="str">
        <f t="shared" si="106"/>
        <v/>
      </c>
      <c r="N460" s="3" t="str">
        <f t="shared" si="107"/>
        <v/>
      </c>
      <c r="O460" s="3" t="str">
        <f t="shared" si="108"/>
        <v/>
      </c>
      <c r="P460" s="3" t="str">
        <f t="shared" si="109"/>
        <v/>
      </c>
      <c r="Q460" s="4" t="str">
        <f t="shared" si="110"/>
        <v/>
      </c>
      <c r="R460" s="11" t="str">
        <f t="shared" si="96"/>
        <v/>
      </c>
    </row>
    <row r="461" spans="1:18" x14ac:dyDescent="0.25">
      <c r="A461" s="1">
        <v>434</v>
      </c>
      <c r="B461" s="2" t="str">
        <f t="shared" si="99"/>
        <v/>
      </c>
      <c r="C461" s="3" t="str">
        <f t="shared" si="100"/>
        <v/>
      </c>
      <c r="D461" s="3" t="str">
        <f t="shared" si="101"/>
        <v/>
      </c>
      <c r="E461" s="3" t="str">
        <f t="shared" si="102"/>
        <v/>
      </c>
      <c r="F461" s="3" t="str">
        <f t="shared" si="103"/>
        <v/>
      </c>
      <c r="G461" s="4" t="str">
        <f t="shared" si="104"/>
        <v/>
      </c>
      <c r="H461" s="4"/>
      <c r="I461" s="4"/>
      <c r="K461" s="1">
        <v>434</v>
      </c>
      <c r="L461" s="2" t="str">
        <f t="shared" si="105"/>
        <v/>
      </c>
      <c r="M461" s="3" t="str">
        <f t="shared" si="106"/>
        <v/>
      </c>
      <c r="N461" s="3" t="str">
        <f t="shared" si="107"/>
        <v/>
      </c>
      <c r="O461" s="3" t="str">
        <f t="shared" si="108"/>
        <v/>
      </c>
      <c r="P461" s="3" t="str">
        <f t="shared" si="109"/>
        <v/>
      </c>
      <c r="Q461" s="4" t="str">
        <f t="shared" si="110"/>
        <v/>
      </c>
      <c r="R461" s="11" t="str">
        <f t="shared" si="96"/>
        <v/>
      </c>
    </row>
    <row r="462" spans="1:18" x14ac:dyDescent="0.25">
      <c r="A462" s="1">
        <v>435</v>
      </c>
      <c r="B462" s="2" t="str">
        <f t="shared" si="99"/>
        <v/>
      </c>
      <c r="C462" s="3" t="str">
        <f t="shared" si="100"/>
        <v/>
      </c>
      <c r="D462" s="3" t="str">
        <f t="shared" si="101"/>
        <v/>
      </c>
      <c r="E462" s="3" t="str">
        <f t="shared" si="102"/>
        <v/>
      </c>
      <c r="F462" s="3" t="str">
        <f t="shared" si="103"/>
        <v/>
      </c>
      <c r="G462" s="4" t="str">
        <f t="shared" si="104"/>
        <v/>
      </c>
      <c r="H462" s="4"/>
      <c r="I462" s="4"/>
      <c r="K462" s="1">
        <v>435</v>
      </c>
      <c r="L462" s="2" t="str">
        <f t="shared" si="105"/>
        <v/>
      </c>
      <c r="M462" s="3" t="str">
        <f t="shared" si="106"/>
        <v/>
      </c>
      <c r="N462" s="3" t="str">
        <f t="shared" si="107"/>
        <v/>
      </c>
      <c r="O462" s="3" t="str">
        <f t="shared" si="108"/>
        <v/>
      </c>
      <c r="P462" s="3" t="str">
        <f t="shared" si="109"/>
        <v/>
      </c>
      <c r="Q462" s="4" t="str">
        <f t="shared" si="110"/>
        <v/>
      </c>
      <c r="R462" s="11" t="str">
        <f t="shared" si="96"/>
        <v/>
      </c>
    </row>
    <row r="463" spans="1:18" x14ac:dyDescent="0.25">
      <c r="A463" s="1">
        <v>436</v>
      </c>
      <c r="B463" s="2" t="str">
        <f t="shared" si="99"/>
        <v/>
      </c>
      <c r="C463" s="3" t="str">
        <f t="shared" si="100"/>
        <v/>
      </c>
      <c r="D463" s="3" t="str">
        <f t="shared" si="101"/>
        <v/>
      </c>
      <c r="E463" s="3" t="str">
        <f t="shared" si="102"/>
        <v/>
      </c>
      <c r="F463" s="3" t="str">
        <f t="shared" si="103"/>
        <v/>
      </c>
      <c r="G463" s="4" t="str">
        <f t="shared" si="104"/>
        <v/>
      </c>
      <c r="H463" s="4"/>
      <c r="I463" s="4"/>
      <c r="K463" s="1">
        <v>436</v>
      </c>
      <c r="L463" s="2" t="str">
        <f t="shared" si="105"/>
        <v/>
      </c>
      <c r="M463" s="3" t="str">
        <f t="shared" si="106"/>
        <v/>
      </c>
      <c r="N463" s="3" t="str">
        <f t="shared" si="107"/>
        <v/>
      </c>
      <c r="O463" s="3" t="str">
        <f t="shared" si="108"/>
        <v/>
      </c>
      <c r="P463" s="3" t="str">
        <f t="shared" si="109"/>
        <v/>
      </c>
      <c r="Q463" s="4" t="str">
        <f t="shared" si="110"/>
        <v/>
      </c>
      <c r="R463" s="11" t="str">
        <f t="shared" si="96"/>
        <v/>
      </c>
    </row>
    <row r="464" spans="1:18" x14ac:dyDescent="0.25">
      <c r="A464" s="1">
        <v>437</v>
      </c>
      <c r="B464" s="2" t="str">
        <f t="shared" si="99"/>
        <v/>
      </c>
      <c r="C464" s="3" t="str">
        <f t="shared" si="100"/>
        <v/>
      </c>
      <c r="D464" s="3" t="str">
        <f t="shared" si="101"/>
        <v/>
      </c>
      <c r="E464" s="3" t="str">
        <f t="shared" si="102"/>
        <v/>
      </c>
      <c r="F464" s="3" t="str">
        <f t="shared" si="103"/>
        <v/>
      </c>
      <c r="G464" s="4" t="str">
        <f t="shared" si="104"/>
        <v/>
      </c>
      <c r="H464" s="4"/>
      <c r="I464" s="4"/>
      <c r="K464" s="1">
        <v>437</v>
      </c>
      <c r="L464" s="2" t="str">
        <f t="shared" si="105"/>
        <v/>
      </c>
      <c r="M464" s="3" t="str">
        <f t="shared" si="106"/>
        <v/>
      </c>
      <c r="N464" s="3" t="str">
        <f t="shared" si="107"/>
        <v/>
      </c>
      <c r="O464" s="3" t="str">
        <f t="shared" si="108"/>
        <v/>
      </c>
      <c r="P464" s="3" t="str">
        <f t="shared" si="109"/>
        <v/>
      </c>
      <c r="Q464" s="4" t="str">
        <f t="shared" si="110"/>
        <v/>
      </c>
      <c r="R464" s="11" t="str">
        <f t="shared" si="96"/>
        <v/>
      </c>
    </row>
    <row r="465" spans="1:18" x14ac:dyDescent="0.25">
      <c r="A465" s="1">
        <v>438</v>
      </c>
      <c r="B465" s="2" t="str">
        <f t="shared" si="99"/>
        <v/>
      </c>
      <c r="C465" s="3" t="str">
        <f t="shared" si="100"/>
        <v/>
      </c>
      <c r="D465" s="3" t="str">
        <f t="shared" si="101"/>
        <v/>
      </c>
      <c r="E465" s="3" t="str">
        <f t="shared" si="102"/>
        <v/>
      </c>
      <c r="F465" s="3" t="str">
        <f t="shared" si="103"/>
        <v/>
      </c>
      <c r="G465" s="4" t="str">
        <f t="shared" si="104"/>
        <v/>
      </c>
      <c r="H465" s="4"/>
      <c r="I465" s="4"/>
      <c r="K465" s="1">
        <v>438</v>
      </c>
      <c r="L465" s="2" t="str">
        <f t="shared" si="105"/>
        <v/>
      </c>
      <c r="M465" s="3" t="str">
        <f t="shared" si="106"/>
        <v/>
      </c>
      <c r="N465" s="3" t="str">
        <f t="shared" si="107"/>
        <v/>
      </c>
      <c r="O465" s="3" t="str">
        <f t="shared" si="108"/>
        <v/>
      </c>
      <c r="P465" s="3" t="str">
        <f t="shared" si="109"/>
        <v/>
      </c>
      <c r="Q465" s="4" t="str">
        <f t="shared" si="110"/>
        <v/>
      </c>
      <c r="R465" s="11" t="str">
        <f t="shared" si="96"/>
        <v/>
      </c>
    </row>
    <row r="466" spans="1:18" x14ac:dyDescent="0.25">
      <c r="A466" s="1">
        <v>439</v>
      </c>
      <c r="B466" s="2" t="str">
        <f t="shared" si="99"/>
        <v/>
      </c>
      <c r="C466" s="3" t="str">
        <f t="shared" si="100"/>
        <v/>
      </c>
      <c r="D466" s="3" t="str">
        <f t="shared" si="101"/>
        <v/>
      </c>
      <c r="E466" s="3" t="str">
        <f t="shared" si="102"/>
        <v/>
      </c>
      <c r="F466" s="3" t="str">
        <f t="shared" si="103"/>
        <v/>
      </c>
      <c r="G466" s="4" t="str">
        <f t="shared" si="104"/>
        <v/>
      </c>
      <c r="H466" s="4"/>
      <c r="I466" s="4"/>
      <c r="K466" s="1">
        <v>439</v>
      </c>
      <c r="L466" s="2" t="str">
        <f t="shared" si="105"/>
        <v/>
      </c>
      <c r="M466" s="3" t="str">
        <f t="shared" si="106"/>
        <v/>
      </c>
      <c r="N466" s="3" t="str">
        <f t="shared" si="107"/>
        <v/>
      </c>
      <c r="O466" s="3" t="str">
        <f t="shared" si="108"/>
        <v/>
      </c>
      <c r="P466" s="3" t="str">
        <f t="shared" si="109"/>
        <v/>
      </c>
      <c r="Q466" s="4" t="str">
        <f t="shared" si="110"/>
        <v/>
      </c>
      <c r="R466" s="11" t="str">
        <f t="shared" si="96"/>
        <v/>
      </c>
    </row>
    <row r="467" spans="1:18" x14ac:dyDescent="0.25">
      <c r="A467" s="1">
        <v>440</v>
      </c>
      <c r="B467" s="2" t="str">
        <f t="shared" si="99"/>
        <v/>
      </c>
      <c r="C467" s="3" t="str">
        <f t="shared" si="100"/>
        <v/>
      </c>
      <c r="D467" s="3" t="str">
        <f t="shared" si="101"/>
        <v/>
      </c>
      <c r="E467" s="3" t="str">
        <f t="shared" si="102"/>
        <v/>
      </c>
      <c r="F467" s="3" t="str">
        <f t="shared" si="103"/>
        <v/>
      </c>
      <c r="G467" s="4" t="str">
        <f t="shared" si="104"/>
        <v/>
      </c>
      <c r="H467" s="4"/>
      <c r="I467" s="4"/>
      <c r="K467" s="1">
        <v>440</v>
      </c>
      <c r="L467" s="2" t="str">
        <f t="shared" si="105"/>
        <v/>
      </c>
      <c r="M467" s="3" t="str">
        <f t="shared" si="106"/>
        <v/>
      </c>
      <c r="N467" s="3" t="str">
        <f t="shared" si="107"/>
        <v/>
      </c>
      <c r="O467" s="3" t="str">
        <f t="shared" si="108"/>
        <v/>
      </c>
      <c r="P467" s="3" t="str">
        <f t="shared" si="109"/>
        <v/>
      </c>
      <c r="Q467" s="4" t="str">
        <f t="shared" si="110"/>
        <v/>
      </c>
      <c r="R467" s="11" t="str">
        <f t="shared" si="96"/>
        <v/>
      </c>
    </row>
    <row r="468" spans="1:18" x14ac:dyDescent="0.25">
      <c r="A468" s="1">
        <v>441</v>
      </c>
      <c r="B468" s="2" t="str">
        <f t="shared" si="99"/>
        <v/>
      </c>
      <c r="C468" s="3" t="str">
        <f t="shared" si="100"/>
        <v/>
      </c>
      <c r="D468" s="3" t="str">
        <f t="shared" si="101"/>
        <v/>
      </c>
      <c r="E468" s="3" t="str">
        <f t="shared" si="102"/>
        <v/>
      </c>
      <c r="F468" s="3" t="str">
        <f t="shared" si="103"/>
        <v/>
      </c>
      <c r="G468" s="4" t="str">
        <f t="shared" si="104"/>
        <v/>
      </c>
      <c r="H468" s="4"/>
      <c r="I468" s="4"/>
      <c r="K468" s="1">
        <v>441</v>
      </c>
      <c r="L468" s="2" t="str">
        <f t="shared" si="105"/>
        <v/>
      </c>
      <c r="M468" s="3" t="str">
        <f t="shared" si="106"/>
        <v/>
      </c>
      <c r="N468" s="3" t="str">
        <f t="shared" si="107"/>
        <v/>
      </c>
      <c r="O468" s="3" t="str">
        <f t="shared" si="108"/>
        <v/>
      </c>
      <c r="P468" s="3" t="str">
        <f t="shared" si="109"/>
        <v/>
      </c>
      <c r="Q468" s="4" t="str">
        <f t="shared" si="110"/>
        <v/>
      </c>
      <c r="R468" s="11" t="str">
        <f t="shared" si="96"/>
        <v/>
      </c>
    </row>
    <row r="469" spans="1:18" x14ac:dyDescent="0.25">
      <c r="A469" s="1">
        <v>442</v>
      </c>
      <c r="B469" s="2" t="str">
        <f t="shared" si="99"/>
        <v/>
      </c>
      <c r="C469" s="3" t="str">
        <f t="shared" si="100"/>
        <v/>
      </c>
      <c r="D469" s="3" t="str">
        <f t="shared" si="101"/>
        <v/>
      </c>
      <c r="E469" s="3" t="str">
        <f t="shared" si="102"/>
        <v/>
      </c>
      <c r="F469" s="3" t="str">
        <f t="shared" si="103"/>
        <v/>
      </c>
      <c r="G469" s="4" t="str">
        <f t="shared" si="104"/>
        <v/>
      </c>
      <c r="H469" s="4"/>
      <c r="I469" s="4"/>
      <c r="K469" s="1">
        <v>442</v>
      </c>
      <c r="L469" s="2" t="str">
        <f t="shared" si="105"/>
        <v/>
      </c>
      <c r="M469" s="3" t="str">
        <f t="shared" si="106"/>
        <v/>
      </c>
      <c r="N469" s="3" t="str">
        <f t="shared" si="107"/>
        <v/>
      </c>
      <c r="O469" s="3" t="str">
        <f t="shared" si="108"/>
        <v/>
      </c>
      <c r="P469" s="3" t="str">
        <f t="shared" si="109"/>
        <v/>
      </c>
      <c r="Q469" s="4" t="str">
        <f t="shared" si="110"/>
        <v/>
      </c>
      <c r="R469" s="11" t="str">
        <f t="shared" si="96"/>
        <v/>
      </c>
    </row>
    <row r="470" spans="1:18" x14ac:dyDescent="0.25">
      <c r="A470" s="1">
        <v>443</v>
      </c>
      <c r="B470" s="2" t="str">
        <f t="shared" si="99"/>
        <v/>
      </c>
      <c r="C470" s="3" t="str">
        <f t="shared" si="100"/>
        <v/>
      </c>
      <c r="D470" s="3" t="str">
        <f t="shared" si="101"/>
        <v/>
      </c>
      <c r="E470" s="3" t="str">
        <f t="shared" si="102"/>
        <v/>
      </c>
      <c r="F470" s="3" t="str">
        <f t="shared" si="103"/>
        <v/>
      </c>
      <c r="G470" s="4" t="str">
        <f t="shared" si="104"/>
        <v/>
      </c>
      <c r="H470" s="4"/>
      <c r="I470" s="4"/>
      <c r="K470" s="1">
        <v>443</v>
      </c>
      <c r="L470" s="2" t="str">
        <f t="shared" si="105"/>
        <v/>
      </c>
      <c r="M470" s="3" t="str">
        <f t="shared" si="106"/>
        <v/>
      </c>
      <c r="N470" s="3" t="str">
        <f t="shared" si="107"/>
        <v/>
      </c>
      <c r="O470" s="3" t="str">
        <f t="shared" si="108"/>
        <v/>
      </c>
      <c r="P470" s="3" t="str">
        <f t="shared" si="109"/>
        <v/>
      </c>
      <c r="Q470" s="4" t="str">
        <f t="shared" si="110"/>
        <v/>
      </c>
      <c r="R470" s="11" t="str">
        <f t="shared" si="96"/>
        <v/>
      </c>
    </row>
    <row r="471" spans="1:18" x14ac:dyDescent="0.25">
      <c r="A471" s="1">
        <v>444</v>
      </c>
      <c r="B471" s="2" t="str">
        <f t="shared" si="99"/>
        <v/>
      </c>
      <c r="C471" s="3" t="str">
        <f t="shared" si="100"/>
        <v/>
      </c>
      <c r="D471" s="3" t="str">
        <f t="shared" si="101"/>
        <v/>
      </c>
      <c r="E471" s="3" t="str">
        <f t="shared" si="102"/>
        <v/>
      </c>
      <c r="F471" s="3" t="str">
        <f t="shared" si="103"/>
        <v/>
      </c>
      <c r="G471" s="4" t="str">
        <f t="shared" si="104"/>
        <v/>
      </c>
      <c r="H471" s="4"/>
      <c r="I471" s="4"/>
      <c r="K471" s="1">
        <v>444</v>
      </c>
      <c r="L471" s="2" t="str">
        <f t="shared" si="105"/>
        <v/>
      </c>
      <c r="M471" s="3" t="str">
        <f t="shared" si="106"/>
        <v/>
      </c>
      <c r="N471" s="3" t="str">
        <f t="shared" si="107"/>
        <v/>
      </c>
      <c r="O471" s="3" t="str">
        <f t="shared" si="108"/>
        <v/>
      </c>
      <c r="P471" s="3" t="str">
        <f t="shared" si="109"/>
        <v/>
      </c>
      <c r="Q471" s="4" t="str">
        <f t="shared" si="110"/>
        <v/>
      </c>
      <c r="R471" s="11" t="str">
        <f t="shared" si="96"/>
        <v/>
      </c>
    </row>
    <row r="472" spans="1:18" x14ac:dyDescent="0.25">
      <c r="A472" s="1">
        <v>445</v>
      </c>
      <c r="B472" s="2" t="str">
        <f t="shared" si="99"/>
        <v/>
      </c>
      <c r="C472" s="3" t="str">
        <f t="shared" si="100"/>
        <v/>
      </c>
      <c r="D472" s="3" t="str">
        <f t="shared" si="101"/>
        <v/>
      </c>
      <c r="E472" s="3" t="str">
        <f t="shared" si="102"/>
        <v/>
      </c>
      <c r="F472" s="3" t="str">
        <f t="shared" si="103"/>
        <v/>
      </c>
      <c r="G472" s="4" t="str">
        <f t="shared" si="104"/>
        <v/>
      </c>
      <c r="H472" s="4"/>
      <c r="I472" s="4"/>
      <c r="K472" s="1">
        <v>445</v>
      </c>
      <c r="L472" s="2" t="str">
        <f t="shared" si="105"/>
        <v/>
      </c>
      <c r="M472" s="3" t="str">
        <f t="shared" si="106"/>
        <v/>
      </c>
      <c r="N472" s="3" t="str">
        <f t="shared" si="107"/>
        <v/>
      </c>
      <c r="O472" s="3" t="str">
        <f t="shared" si="108"/>
        <v/>
      </c>
      <c r="P472" s="3" t="str">
        <f t="shared" si="109"/>
        <v/>
      </c>
      <c r="Q472" s="4" t="str">
        <f t="shared" si="110"/>
        <v/>
      </c>
      <c r="R472" s="11" t="str">
        <f t="shared" si="96"/>
        <v/>
      </c>
    </row>
    <row r="473" spans="1:18" x14ac:dyDescent="0.25">
      <c r="A473" s="1">
        <v>446</v>
      </c>
      <c r="B473" s="2" t="str">
        <f t="shared" si="99"/>
        <v/>
      </c>
      <c r="C473" s="3" t="str">
        <f t="shared" si="100"/>
        <v/>
      </c>
      <c r="D473" s="3" t="str">
        <f t="shared" si="101"/>
        <v/>
      </c>
      <c r="E473" s="3" t="str">
        <f t="shared" si="102"/>
        <v/>
      </c>
      <c r="F473" s="3" t="str">
        <f t="shared" si="103"/>
        <v/>
      </c>
      <c r="G473" s="4" t="str">
        <f t="shared" si="104"/>
        <v/>
      </c>
      <c r="H473" s="4"/>
      <c r="I473" s="4"/>
      <c r="K473" s="1">
        <v>446</v>
      </c>
      <c r="L473" s="2" t="str">
        <f t="shared" si="105"/>
        <v/>
      </c>
      <c r="M473" s="3" t="str">
        <f t="shared" si="106"/>
        <v/>
      </c>
      <c r="N473" s="3" t="str">
        <f t="shared" si="107"/>
        <v/>
      </c>
      <c r="O473" s="3" t="str">
        <f t="shared" si="108"/>
        <v/>
      </c>
      <c r="P473" s="3" t="str">
        <f t="shared" si="109"/>
        <v/>
      </c>
      <c r="Q473" s="4" t="str">
        <f t="shared" si="110"/>
        <v/>
      </c>
      <c r="R473" s="11" t="str">
        <f t="shared" si="96"/>
        <v/>
      </c>
    </row>
    <row r="474" spans="1:18" x14ac:dyDescent="0.25">
      <c r="A474" s="1">
        <v>447</v>
      </c>
      <c r="B474" s="2" t="str">
        <f t="shared" si="99"/>
        <v/>
      </c>
      <c r="C474" s="3" t="str">
        <f t="shared" si="100"/>
        <v/>
      </c>
      <c r="D474" s="3" t="str">
        <f t="shared" si="101"/>
        <v/>
      </c>
      <c r="E474" s="3" t="str">
        <f t="shared" si="102"/>
        <v/>
      </c>
      <c r="F474" s="3" t="str">
        <f t="shared" si="103"/>
        <v/>
      </c>
      <c r="G474" s="4" t="str">
        <f t="shared" si="104"/>
        <v/>
      </c>
      <c r="H474" s="4"/>
      <c r="I474" s="4"/>
      <c r="K474" s="1">
        <v>447</v>
      </c>
      <c r="L474" s="2" t="str">
        <f t="shared" si="105"/>
        <v/>
      </c>
      <c r="M474" s="3" t="str">
        <f t="shared" si="106"/>
        <v/>
      </c>
      <c r="N474" s="3" t="str">
        <f t="shared" si="107"/>
        <v/>
      </c>
      <c r="O474" s="3" t="str">
        <f t="shared" si="108"/>
        <v/>
      </c>
      <c r="P474" s="3" t="str">
        <f t="shared" si="109"/>
        <v/>
      </c>
      <c r="Q474" s="4" t="str">
        <f t="shared" si="110"/>
        <v/>
      </c>
      <c r="R474" s="11" t="str">
        <f t="shared" si="96"/>
        <v/>
      </c>
    </row>
    <row r="475" spans="1:18" x14ac:dyDescent="0.25">
      <c r="A475" s="1">
        <v>448</v>
      </c>
      <c r="B475" s="2" t="str">
        <f t="shared" si="99"/>
        <v/>
      </c>
      <c r="C475" s="3" t="str">
        <f t="shared" si="100"/>
        <v/>
      </c>
      <c r="D475" s="3" t="str">
        <f t="shared" si="101"/>
        <v/>
      </c>
      <c r="E475" s="3" t="str">
        <f t="shared" si="102"/>
        <v/>
      </c>
      <c r="F475" s="3" t="str">
        <f t="shared" si="103"/>
        <v/>
      </c>
      <c r="G475" s="4" t="str">
        <f t="shared" si="104"/>
        <v/>
      </c>
      <c r="H475" s="4"/>
      <c r="I475" s="4"/>
      <c r="K475" s="1">
        <v>448</v>
      </c>
      <c r="L475" s="2" t="str">
        <f t="shared" si="105"/>
        <v/>
      </c>
      <c r="M475" s="3" t="str">
        <f t="shared" si="106"/>
        <v/>
      </c>
      <c r="N475" s="3" t="str">
        <f t="shared" si="107"/>
        <v/>
      </c>
      <c r="O475" s="3" t="str">
        <f t="shared" si="108"/>
        <v/>
      </c>
      <c r="P475" s="3" t="str">
        <f t="shared" si="109"/>
        <v/>
      </c>
      <c r="Q475" s="4" t="str">
        <f t="shared" si="110"/>
        <v/>
      </c>
      <c r="R475" s="11" t="str">
        <f t="shared" si="96"/>
        <v/>
      </c>
    </row>
    <row r="476" spans="1:18" x14ac:dyDescent="0.25">
      <c r="A476" s="1">
        <v>449</v>
      </c>
      <c r="B476" s="2" t="str">
        <f t="shared" si="99"/>
        <v/>
      </c>
      <c r="C476" s="3" t="str">
        <f t="shared" si="100"/>
        <v/>
      </c>
      <c r="D476" s="3" t="str">
        <f t="shared" si="101"/>
        <v/>
      </c>
      <c r="E476" s="3" t="str">
        <f t="shared" si="102"/>
        <v/>
      </c>
      <c r="F476" s="3" t="str">
        <f t="shared" si="103"/>
        <v/>
      </c>
      <c r="G476" s="4" t="str">
        <f t="shared" si="104"/>
        <v/>
      </c>
      <c r="H476" s="4"/>
      <c r="I476" s="4"/>
      <c r="K476" s="1">
        <v>449</v>
      </c>
      <c r="L476" s="2" t="str">
        <f t="shared" si="105"/>
        <v/>
      </c>
      <c r="M476" s="3" t="str">
        <f t="shared" si="106"/>
        <v/>
      </c>
      <c r="N476" s="3" t="str">
        <f t="shared" si="107"/>
        <v/>
      </c>
      <c r="O476" s="3" t="str">
        <f t="shared" si="108"/>
        <v/>
      </c>
      <c r="P476" s="3" t="str">
        <f t="shared" si="109"/>
        <v/>
      </c>
      <c r="Q476" s="4" t="str">
        <f t="shared" si="110"/>
        <v/>
      </c>
      <c r="R476" s="11" t="str">
        <f t="shared" si="96"/>
        <v/>
      </c>
    </row>
    <row r="477" spans="1:18" x14ac:dyDescent="0.25">
      <c r="A477" s="1">
        <v>450</v>
      </c>
      <c r="B477" s="2" t="str">
        <f t="shared" si="99"/>
        <v/>
      </c>
      <c r="C477" s="3" t="str">
        <f t="shared" si="100"/>
        <v/>
      </c>
      <c r="D477" s="3" t="str">
        <f t="shared" si="101"/>
        <v/>
      </c>
      <c r="E477" s="3" t="str">
        <f t="shared" si="102"/>
        <v/>
      </c>
      <c r="F477" s="3" t="str">
        <f t="shared" si="103"/>
        <v/>
      </c>
      <c r="G477" s="4" t="str">
        <f t="shared" si="104"/>
        <v/>
      </c>
      <c r="H477" s="4"/>
      <c r="I477" s="4"/>
      <c r="K477" s="1">
        <v>450</v>
      </c>
      <c r="L477" s="2" t="str">
        <f t="shared" si="105"/>
        <v/>
      </c>
      <c r="M477" s="3" t="str">
        <f t="shared" si="106"/>
        <v/>
      </c>
      <c r="N477" s="3" t="str">
        <f t="shared" si="107"/>
        <v/>
      </c>
      <c r="O477" s="3" t="str">
        <f t="shared" si="108"/>
        <v/>
      </c>
      <c r="P477" s="3" t="str">
        <f t="shared" si="109"/>
        <v/>
      </c>
      <c r="Q477" s="4" t="str">
        <f t="shared" si="110"/>
        <v/>
      </c>
      <c r="R477" s="11" t="str">
        <f t="shared" ref="R477:R507" si="111">IF(AND(L477&lt;&gt;"",R476&lt;&gt;""),L477-M$16,"")</f>
        <v/>
      </c>
    </row>
    <row r="478" spans="1:18" x14ac:dyDescent="0.25">
      <c r="A478" s="1">
        <v>451</v>
      </c>
      <c r="B478" s="2" t="str">
        <f t="shared" si="99"/>
        <v/>
      </c>
      <c r="C478" s="3" t="str">
        <f t="shared" si="100"/>
        <v/>
      </c>
      <c r="D478" s="3" t="str">
        <f t="shared" si="101"/>
        <v/>
      </c>
      <c r="E478" s="3" t="str">
        <f t="shared" si="102"/>
        <v/>
      </c>
      <c r="F478" s="3" t="str">
        <f t="shared" si="103"/>
        <v/>
      </c>
      <c r="G478" s="4" t="str">
        <f t="shared" si="104"/>
        <v/>
      </c>
      <c r="H478" s="4"/>
      <c r="I478" s="4"/>
      <c r="K478" s="1">
        <v>451</v>
      </c>
      <c r="L478" s="2" t="str">
        <f t="shared" si="105"/>
        <v/>
      </c>
      <c r="M478" s="3" t="str">
        <f t="shared" si="106"/>
        <v/>
      </c>
      <c r="N478" s="3" t="str">
        <f t="shared" si="107"/>
        <v/>
      </c>
      <c r="O478" s="3" t="str">
        <f t="shared" si="108"/>
        <v/>
      </c>
      <c r="P478" s="3" t="str">
        <f t="shared" si="109"/>
        <v/>
      </c>
      <c r="Q478" s="4" t="str">
        <f t="shared" si="110"/>
        <v/>
      </c>
      <c r="R478" s="11" t="str">
        <f t="shared" si="111"/>
        <v/>
      </c>
    </row>
    <row r="479" spans="1:18" x14ac:dyDescent="0.25">
      <c r="A479" s="1">
        <v>452</v>
      </c>
      <c r="B479" s="2" t="str">
        <f t="shared" si="99"/>
        <v/>
      </c>
      <c r="C479" s="3" t="str">
        <f t="shared" si="100"/>
        <v/>
      </c>
      <c r="D479" s="3" t="str">
        <f t="shared" si="101"/>
        <v/>
      </c>
      <c r="E479" s="3" t="str">
        <f t="shared" si="102"/>
        <v/>
      </c>
      <c r="F479" s="3" t="str">
        <f t="shared" si="103"/>
        <v/>
      </c>
      <c r="G479" s="4" t="str">
        <f t="shared" si="104"/>
        <v/>
      </c>
      <c r="H479" s="4"/>
      <c r="I479" s="4"/>
      <c r="K479" s="1">
        <v>452</v>
      </c>
      <c r="L479" s="2" t="str">
        <f t="shared" si="105"/>
        <v/>
      </c>
      <c r="M479" s="3" t="str">
        <f t="shared" si="106"/>
        <v/>
      </c>
      <c r="N479" s="3" t="str">
        <f t="shared" si="107"/>
        <v/>
      </c>
      <c r="O479" s="3" t="str">
        <f t="shared" si="108"/>
        <v/>
      </c>
      <c r="P479" s="3" t="str">
        <f t="shared" si="109"/>
        <v/>
      </c>
      <c r="Q479" s="4" t="str">
        <f t="shared" si="110"/>
        <v/>
      </c>
      <c r="R479" s="11" t="str">
        <f t="shared" si="111"/>
        <v/>
      </c>
    </row>
    <row r="480" spans="1:18" x14ac:dyDescent="0.25">
      <c r="A480" s="1">
        <v>453</v>
      </c>
      <c r="B480" s="2" t="str">
        <f t="shared" si="99"/>
        <v/>
      </c>
      <c r="C480" s="3" t="str">
        <f t="shared" si="100"/>
        <v/>
      </c>
      <c r="D480" s="3" t="str">
        <f t="shared" si="101"/>
        <v/>
      </c>
      <c r="E480" s="3" t="str">
        <f t="shared" si="102"/>
        <v/>
      </c>
      <c r="F480" s="3" t="str">
        <f t="shared" si="103"/>
        <v/>
      </c>
      <c r="G480" s="4" t="str">
        <f t="shared" si="104"/>
        <v/>
      </c>
      <c r="H480" s="4"/>
      <c r="I480" s="4"/>
      <c r="K480" s="1">
        <v>453</v>
      </c>
      <c r="L480" s="2" t="str">
        <f t="shared" si="105"/>
        <v/>
      </c>
      <c r="M480" s="3" t="str">
        <f t="shared" si="106"/>
        <v/>
      </c>
      <c r="N480" s="3" t="str">
        <f t="shared" si="107"/>
        <v/>
      </c>
      <c r="O480" s="3" t="str">
        <f t="shared" si="108"/>
        <v/>
      </c>
      <c r="P480" s="3" t="str">
        <f t="shared" si="109"/>
        <v/>
      </c>
      <c r="Q480" s="4" t="str">
        <f t="shared" si="110"/>
        <v/>
      </c>
      <c r="R480" s="11" t="str">
        <f t="shared" si="111"/>
        <v/>
      </c>
    </row>
    <row r="481" spans="1:18" x14ac:dyDescent="0.25">
      <c r="A481" s="1">
        <v>454</v>
      </c>
      <c r="B481" s="2" t="str">
        <f t="shared" si="99"/>
        <v/>
      </c>
      <c r="C481" s="3" t="str">
        <f t="shared" si="100"/>
        <v/>
      </c>
      <c r="D481" s="3" t="str">
        <f t="shared" si="101"/>
        <v/>
      </c>
      <c r="E481" s="3" t="str">
        <f t="shared" si="102"/>
        <v/>
      </c>
      <c r="F481" s="3" t="str">
        <f t="shared" si="103"/>
        <v/>
      </c>
      <c r="G481" s="4" t="str">
        <f t="shared" si="104"/>
        <v/>
      </c>
      <c r="H481" s="4"/>
      <c r="I481" s="4"/>
      <c r="K481" s="1">
        <v>454</v>
      </c>
      <c r="L481" s="2" t="str">
        <f t="shared" si="105"/>
        <v/>
      </c>
      <c r="M481" s="3" t="str">
        <f t="shared" si="106"/>
        <v/>
      </c>
      <c r="N481" s="3" t="str">
        <f t="shared" si="107"/>
        <v/>
      </c>
      <c r="O481" s="3" t="str">
        <f t="shared" si="108"/>
        <v/>
      </c>
      <c r="P481" s="3" t="str">
        <f t="shared" si="109"/>
        <v/>
      </c>
      <c r="Q481" s="4" t="str">
        <f t="shared" si="110"/>
        <v/>
      </c>
      <c r="R481" s="11" t="str">
        <f t="shared" si="111"/>
        <v/>
      </c>
    </row>
    <row r="482" spans="1:18" x14ac:dyDescent="0.25">
      <c r="A482" s="1">
        <v>455</v>
      </c>
      <c r="B482" s="2" t="str">
        <f t="shared" si="99"/>
        <v/>
      </c>
      <c r="C482" s="3" t="str">
        <f t="shared" si="100"/>
        <v/>
      </c>
      <c r="D482" s="3" t="str">
        <f t="shared" si="101"/>
        <v/>
      </c>
      <c r="E482" s="3" t="str">
        <f t="shared" si="102"/>
        <v/>
      </c>
      <c r="F482" s="3" t="str">
        <f t="shared" si="103"/>
        <v/>
      </c>
      <c r="G482" s="4" t="str">
        <f t="shared" si="104"/>
        <v/>
      </c>
      <c r="H482" s="4"/>
      <c r="I482" s="4"/>
      <c r="K482" s="1">
        <v>455</v>
      </c>
      <c r="L482" s="2" t="str">
        <f t="shared" si="105"/>
        <v/>
      </c>
      <c r="M482" s="3" t="str">
        <f t="shared" si="106"/>
        <v/>
      </c>
      <c r="N482" s="3" t="str">
        <f t="shared" si="107"/>
        <v/>
      </c>
      <c r="O482" s="3" t="str">
        <f t="shared" si="108"/>
        <v/>
      </c>
      <c r="P482" s="3" t="str">
        <f t="shared" si="109"/>
        <v/>
      </c>
      <c r="Q482" s="4" t="str">
        <f t="shared" si="110"/>
        <v/>
      </c>
      <c r="R482" s="11" t="str">
        <f t="shared" si="111"/>
        <v/>
      </c>
    </row>
    <row r="483" spans="1:18" x14ac:dyDescent="0.25">
      <c r="A483" s="1">
        <v>456</v>
      </c>
      <c r="B483" s="2" t="str">
        <f t="shared" si="99"/>
        <v/>
      </c>
      <c r="C483" s="3" t="str">
        <f t="shared" si="100"/>
        <v/>
      </c>
      <c r="D483" s="3" t="str">
        <f t="shared" si="101"/>
        <v/>
      </c>
      <c r="E483" s="3" t="str">
        <f t="shared" si="102"/>
        <v/>
      </c>
      <c r="F483" s="3" t="str">
        <f t="shared" si="103"/>
        <v/>
      </c>
      <c r="G483" s="4" t="str">
        <f t="shared" si="104"/>
        <v/>
      </c>
      <c r="H483" s="4"/>
      <c r="I483" s="4"/>
      <c r="K483" s="1">
        <v>456</v>
      </c>
      <c r="L483" s="2" t="str">
        <f t="shared" si="105"/>
        <v/>
      </c>
      <c r="M483" s="3" t="str">
        <f t="shared" si="106"/>
        <v/>
      </c>
      <c r="N483" s="3" t="str">
        <f t="shared" si="107"/>
        <v/>
      </c>
      <c r="O483" s="3" t="str">
        <f t="shared" si="108"/>
        <v/>
      </c>
      <c r="P483" s="3" t="str">
        <f t="shared" si="109"/>
        <v/>
      </c>
      <c r="Q483" s="4" t="str">
        <f t="shared" si="110"/>
        <v/>
      </c>
      <c r="R483" s="11" t="str">
        <f t="shared" si="111"/>
        <v/>
      </c>
    </row>
    <row r="484" spans="1:18" x14ac:dyDescent="0.25">
      <c r="A484" s="1">
        <v>457</v>
      </c>
      <c r="B484" s="2" t="str">
        <f t="shared" si="99"/>
        <v/>
      </c>
      <c r="C484" s="3" t="str">
        <f t="shared" si="100"/>
        <v/>
      </c>
      <c r="D484" s="3" t="str">
        <f t="shared" si="101"/>
        <v/>
      </c>
      <c r="E484" s="3" t="str">
        <f t="shared" si="102"/>
        <v/>
      </c>
      <c r="F484" s="3" t="str">
        <f t="shared" si="103"/>
        <v/>
      </c>
      <c r="G484" s="4" t="str">
        <f t="shared" si="104"/>
        <v/>
      </c>
      <c r="H484" s="4"/>
      <c r="I484" s="4"/>
      <c r="K484" s="1">
        <v>457</v>
      </c>
      <c r="L484" s="2" t="str">
        <f t="shared" si="105"/>
        <v/>
      </c>
      <c r="M484" s="3" t="str">
        <f t="shared" si="106"/>
        <v/>
      </c>
      <c r="N484" s="3" t="str">
        <f t="shared" si="107"/>
        <v/>
      </c>
      <c r="O484" s="3" t="str">
        <f t="shared" si="108"/>
        <v/>
      </c>
      <c r="P484" s="3" t="str">
        <f t="shared" si="109"/>
        <v/>
      </c>
      <c r="Q484" s="4" t="str">
        <f t="shared" si="110"/>
        <v/>
      </c>
      <c r="R484" s="11" t="str">
        <f t="shared" si="111"/>
        <v/>
      </c>
    </row>
    <row r="485" spans="1:18" x14ac:dyDescent="0.25">
      <c r="A485" s="1">
        <v>458</v>
      </c>
      <c r="B485" s="2" t="str">
        <f t="shared" si="99"/>
        <v/>
      </c>
      <c r="C485" s="3" t="str">
        <f t="shared" si="100"/>
        <v/>
      </c>
      <c r="D485" s="3" t="str">
        <f t="shared" si="101"/>
        <v/>
      </c>
      <c r="E485" s="3" t="str">
        <f t="shared" si="102"/>
        <v/>
      </c>
      <c r="F485" s="3" t="str">
        <f t="shared" si="103"/>
        <v/>
      </c>
      <c r="G485" s="4" t="str">
        <f t="shared" si="104"/>
        <v/>
      </c>
      <c r="H485" s="4"/>
      <c r="I485" s="4"/>
      <c r="K485" s="1">
        <v>458</v>
      </c>
      <c r="L485" s="2" t="str">
        <f t="shared" si="105"/>
        <v/>
      </c>
      <c r="M485" s="3" t="str">
        <f t="shared" si="106"/>
        <v/>
      </c>
      <c r="N485" s="3" t="str">
        <f t="shared" si="107"/>
        <v/>
      </c>
      <c r="O485" s="3" t="str">
        <f t="shared" si="108"/>
        <v/>
      </c>
      <c r="P485" s="3" t="str">
        <f t="shared" si="109"/>
        <v/>
      </c>
      <c r="Q485" s="4" t="str">
        <f t="shared" si="110"/>
        <v/>
      </c>
      <c r="R485" s="11" t="str">
        <f t="shared" si="111"/>
        <v/>
      </c>
    </row>
    <row r="486" spans="1:18" x14ac:dyDescent="0.25">
      <c r="A486" s="1">
        <v>459</v>
      </c>
      <c r="B486" s="2" t="str">
        <f t="shared" si="99"/>
        <v/>
      </c>
      <c r="C486" s="3" t="str">
        <f t="shared" si="100"/>
        <v/>
      </c>
      <c r="D486" s="3" t="str">
        <f t="shared" si="101"/>
        <v/>
      </c>
      <c r="E486" s="3" t="str">
        <f t="shared" si="102"/>
        <v/>
      </c>
      <c r="F486" s="3" t="str">
        <f t="shared" si="103"/>
        <v/>
      </c>
      <c r="G486" s="4" t="str">
        <f t="shared" si="104"/>
        <v/>
      </c>
      <c r="H486" s="4"/>
      <c r="I486" s="4"/>
      <c r="K486" s="1">
        <v>459</v>
      </c>
      <c r="L486" s="2" t="str">
        <f t="shared" si="105"/>
        <v/>
      </c>
      <c r="M486" s="3" t="str">
        <f t="shared" si="106"/>
        <v/>
      </c>
      <c r="N486" s="3" t="str">
        <f t="shared" si="107"/>
        <v/>
      </c>
      <c r="O486" s="3" t="str">
        <f t="shared" si="108"/>
        <v/>
      </c>
      <c r="P486" s="3" t="str">
        <f t="shared" si="109"/>
        <v/>
      </c>
      <c r="Q486" s="4" t="str">
        <f t="shared" si="110"/>
        <v/>
      </c>
      <c r="R486" s="11" t="str">
        <f t="shared" si="111"/>
        <v/>
      </c>
    </row>
    <row r="487" spans="1:18" x14ac:dyDescent="0.25">
      <c r="A487" s="1">
        <v>460</v>
      </c>
      <c r="B487" s="2" t="str">
        <f t="shared" si="99"/>
        <v/>
      </c>
      <c r="C487" s="3" t="str">
        <f t="shared" si="100"/>
        <v/>
      </c>
      <c r="D487" s="3" t="str">
        <f t="shared" si="101"/>
        <v/>
      </c>
      <c r="E487" s="3" t="str">
        <f t="shared" si="102"/>
        <v/>
      </c>
      <c r="F487" s="3" t="str">
        <f t="shared" si="103"/>
        <v/>
      </c>
      <c r="G487" s="4" t="str">
        <f t="shared" si="104"/>
        <v/>
      </c>
      <c r="H487" s="4"/>
      <c r="I487" s="4"/>
      <c r="K487" s="1">
        <v>460</v>
      </c>
      <c r="L487" s="2" t="str">
        <f t="shared" si="105"/>
        <v/>
      </c>
      <c r="M487" s="3" t="str">
        <f t="shared" si="106"/>
        <v/>
      </c>
      <c r="N487" s="3" t="str">
        <f t="shared" si="107"/>
        <v/>
      </c>
      <c r="O487" s="3" t="str">
        <f t="shared" si="108"/>
        <v/>
      </c>
      <c r="P487" s="3" t="str">
        <f t="shared" si="109"/>
        <v/>
      </c>
      <c r="Q487" s="4" t="str">
        <f t="shared" si="110"/>
        <v/>
      </c>
      <c r="R487" s="11" t="str">
        <f t="shared" si="111"/>
        <v/>
      </c>
    </row>
    <row r="488" spans="1:18" x14ac:dyDescent="0.25">
      <c r="A488" s="1">
        <v>461</v>
      </c>
      <c r="B488" s="2" t="str">
        <f t="shared" si="99"/>
        <v/>
      </c>
      <c r="C488" s="3" t="str">
        <f t="shared" si="100"/>
        <v/>
      </c>
      <c r="D488" s="3" t="str">
        <f t="shared" si="101"/>
        <v/>
      </c>
      <c r="E488" s="3" t="str">
        <f t="shared" si="102"/>
        <v/>
      </c>
      <c r="F488" s="3" t="str">
        <f t="shared" si="103"/>
        <v/>
      </c>
      <c r="G488" s="4" t="str">
        <f t="shared" si="104"/>
        <v/>
      </c>
      <c r="H488" s="4"/>
      <c r="I488" s="4"/>
      <c r="K488" s="1">
        <v>461</v>
      </c>
      <c r="L488" s="2" t="str">
        <f t="shared" si="105"/>
        <v/>
      </c>
      <c r="M488" s="3" t="str">
        <f t="shared" si="106"/>
        <v/>
      </c>
      <c r="N488" s="3" t="str">
        <f t="shared" si="107"/>
        <v/>
      </c>
      <c r="O488" s="3" t="str">
        <f t="shared" si="108"/>
        <v/>
      </c>
      <c r="P488" s="3" t="str">
        <f t="shared" si="109"/>
        <v/>
      </c>
      <c r="Q488" s="4" t="str">
        <f t="shared" si="110"/>
        <v/>
      </c>
      <c r="R488" s="11" t="str">
        <f t="shared" si="111"/>
        <v/>
      </c>
    </row>
    <row r="489" spans="1:18" x14ac:dyDescent="0.25">
      <c r="A489" s="1">
        <v>462</v>
      </c>
      <c r="B489" s="2" t="str">
        <f t="shared" si="99"/>
        <v/>
      </c>
      <c r="C489" s="3" t="str">
        <f t="shared" si="100"/>
        <v/>
      </c>
      <c r="D489" s="3" t="str">
        <f t="shared" si="101"/>
        <v/>
      </c>
      <c r="E489" s="3" t="str">
        <f t="shared" si="102"/>
        <v/>
      </c>
      <c r="F489" s="3" t="str">
        <f t="shared" si="103"/>
        <v/>
      </c>
      <c r="G489" s="4" t="str">
        <f t="shared" si="104"/>
        <v/>
      </c>
      <c r="H489" s="4"/>
      <c r="I489" s="4"/>
      <c r="K489" s="1">
        <v>462</v>
      </c>
      <c r="L489" s="2" t="str">
        <f t="shared" si="105"/>
        <v/>
      </c>
      <c r="M489" s="3" t="str">
        <f t="shared" si="106"/>
        <v/>
      </c>
      <c r="N489" s="3" t="str">
        <f t="shared" si="107"/>
        <v/>
      </c>
      <c r="O489" s="3" t="str">
        <f t="shared" si="108"/>
        <v/>
      </c>
      <c r="P489" s="3" t="str">
        <f t="shared" si="109"/>
        <v/>
      </c>
      <c r="Q489" s="4" t="str">
        <f t="shared" si="110"/>
        <v/>
      </c>
      <c r="R489" s="11" t="str">
        <f t="shared" si="111"/>
        <v/>
      </c>
    </row>
    <row r="490" spans="1:18" x14ac:dyDescent="0.25">
      <c r="A490" s="1">
        <v>463</v>
      </c>
      <c r="B490" s="2" t="str">
        <f t="shared" si="99"/>
        <v/>
      </c>
      <c r="C490" s="3" t="str">
        <f t="shared" si="100"/>
        <v/>
      </c>
      <c r="D490" s="3" t="str">
        <f t="shared" si="101"/>
        <v/>
      </c>
      <c r="E490" s="3" t="str">
        <f t="shared" si="102"/>
        <v/>
      </c>
      <c r="F490" s="3" t="str">
        <f t="shared" si="103"/>
        <v/>
      </c>
      <c r="G490" s="4" t="str">
        <f t="shared" si="104"/>
        <v/>
      </c>
      <c r="H490" s="4"/>
      <c r="I490" s="4"/>
      <c r="K490" s="1">
        <v>463</v>
      </c>
      <c r="L490" s="2" t="str">
        <f t="shared" si="105"/>
        <v/>
      </c>
      <c r="M490" s="3" t="str">
        <f t="shared" si="106"/>
        <v/>
      </c>
      <c r="N490" s="3" t="str">
        <f t="shared" si="107"/>
        <v/>
      </c>
      <c r="O490" s="3" t="str">
        <f t="shared" si="108"/>
        <v/>
      </c>
      <c r="P490" s="3" t="str">
        <f t="shared" si="109"/>
        <v/>
      </c>
      <c r="Q490" s="4" t="str">
        <f t="shared" si="110"/>
        <v/>
      </c>
      <c r="R490" s="11" t="str">
        <f t="shared" si="111"/>
        <v/>
      </c>
    </row>
    <row r="491" spans="1:18" x14ac:dyDescent="0.25">
      <c r="A491" s="1">
        <v>464</v>
      </c>
      <c r="B491" s="2" t="str">
        <f t="shared" si="99"/>
        <v/>
      </c>
      <c r="C491" s="3" t="str">
        <f t="shared" si="100"/>
        <v/>
      </c>
      <c r="D491" s="3" t="str">
        <f t="shared" si="101"/>
        <v/>
      </c>
      <c r="E491" s="3" t="str">
        <f t="shared" si="102"/>
        <v/>
      </c>
      <c r="F491" s="3" t="str">
        <f t="shared" si="103"/>
        <v/>
      </c>
      <c r="G491" s="4" t="str">
        <f t="shared" si="104"/>
        <v/>
      </c>
      <c r="H491" s="4"/>
      <c r="I491" s="4"/>
      <c r="K491" s="1">
        <v>464</v>
      </c>
      <c r="L491" s="2" t="str">
        <f t="shared" si="105"/>
        <v/>
      </c>
      <c r="M491" s="3" t="str">
        <f t="shared" si="106"/>
        <v/>
      </c>
      <c r="N491" s="3" t="str">
        <f t="shared" si="107"/>
        <v/>
      </c>
      <c r="O491" s="3" t="str">
        <f t="shared" si="108"/>
        <v/>
      </c>
      <c r="P491" s="3" t="str">
        <f t="shared" si="109"/>
        <v/>
      </c>
      <c r="Q491" s="4" t="str">
        <f t="shared" si="110"/>
        <v/>
      </c>
      <c r="R491" s="11" t="str">
        <f t="shared" si="111"/>
        <v/>
      </c>
    </row>
    <row r="492" spans="1:18" x14ac:dyDescent="0.25">
      <c r="A492" s="1">
        <v>465</v>
      </c>
      <c r="B492" s="2" t="str">
        <f t="shared" si="99"/>
        <v/>
      </c>
      <c r="C492" s="3" t="str">
        <f t="shared" si="100"/>
        <v/>
      </c>
      <c r="D492" s="3" t="str">
        <f t="shared" si="101"/>
        <v/>
      </c>
      <c r="E492" s="3" t="str">
        <f t="shared" si="102"/>
        <v/>
      </c>
      <c r="F492" s="3" t="str">
        <f t="shared" si="103"/>
        <v/>
      </c>
      <c r="G492" s="4" t="str">
        <f t="shared" si="104"/>
        <v/>
      </c>
      <c r="H492" s="4"/>
      <c r="I492" s="4"/>
      <c r="K492" s="1">
        <v>465</v>
      </c>
      <c r="L492" s="2" t="str">
        <f t="shared" si="105"/>
        <v/>
      </c>
      <c r="M492" s="3" t="str">
        <f t="shared" si="106"/>
        <v/>
      </c>
      <c r="N492" s="3" t="str">
        <f t="shared" si="107"/>
        <v/>
      </c>
      <c r="O492" s="3" t="str">
        <f t="shared" si="108"/>
        <v/>
      </c>
      <c r="P492" s="3" t="str">
        <f t="shared" si="109"/>
        <v/>
      </c>
      <c r="Q492" s="4" t="str">
        <f t="shared" si="110"/>
        <v/>
      </c>
      <c r="R492" s="11" t="str">
        <f t="shared" si="111"/>
        <v/>
      </c>
    </row>
    <row r="493" spans="1:18" x14ac:dyDescent="0.25">
      <c r="A493" s="1">
        <v>466</v>
      </c>
      <c r="B493" s="2" t="str">
        <f t="shared" si="99"/>
        <v/>
      </c>
      <c r="C493" s="3" t="str">
        <f t="shared" si="100"/>
        <v/>
      </c>
      <c r="D493" s="3" t="str">
        <f t="shared" si="101"/>
        <v/>
      </c>
      <c r="E493" s="3" t="str">
        <f t="shared" si="102"/>
        <v/>
      </c>
      <c r="F493" s="3" t="str">
        <f t="shared" si="103"/>
        <v/>
      </c>
      <c r="G493" s="4" t="str">
        <f t="shared" si="104"/>
        <v/>
      </c>
      <c r="H493" s="4"/>
      <c r="I493" s="4"/>
      <c r="K493" s="1">
        <v>466</v>
      </c>
      <c r="L493" s="2" t="str">
        <f t="shared" si="105"/>
        <v/>
      </c>
      <c r="M493" s="3" t="str">
        <f t="shared" si="106"/>
        <v/>
      </c>
      <c r="N493" s="3" t="str">
        <f t="shared" si="107"/>
        <v/>
      </c>
      <c r="O493" s="3" t="str">
        <f t="shared" si="108"/>
        <v/>
      </c>
      <c r="P493" s="3" t="str">
        <f t="shared" si="109"/>
        <v/>
      </c>
      <c r="Q493" s="4" t="str">
        <f t="shared" si="110"/>
        <v/>
      </c>
      <c r="R493" s="11" t="str">
        <f t="shared" si="111"/>
        <v/>
      </c>
    </row>
    <row r="494" spans="1:18" x14ac:dyDescent="0.25">
      <c r="A494" s="1">
        <v>467</v>
      </c>
      <c r="B494" s="2" t="str">
        <f t="shared" si="99"/>
        <v/>
      </c>
      <c r="C494" s="3" t="str">
        <f t="shared" si="100"/>
        <v/>
      </c>
      <c r="D494" s="3" t="str">
        <f t="shared" si="101"/>
        <v/>
      </c>
      <c r="E494" s="3" t="str">
        <f t="shared" si="102"/>
        <v/>
      </c>
      <c r="F494" s="3" t="str">
        <f t="shared" si="103"/>
        <v/>
      </c>
      <c r="G494" s="4" t="str">
        <f t="shared" si="104"/>
        <v/>
      </c>
      <c r="H494" s="4"/>
      <c r="I494" s="4"/>
      <c r="K494" s="1">
        <v>467</v>
      </c>
      <c r="L494" s="2" t="str">
        <f t="shared" si="105"/>
        <v/>
      </c>
      <c r="M494" s="3" t="str">
        <f t="shared" si="106"/>
        <v/>
      </c>
      <c r="N494" s="3" t="str">
        <f t="shared" si="107"/>
        <v/>
      </c>
      <c r="O494" s="3" t="str">
        <f t="shared" si="108"/>
        <v/>
      </c>
      <c r="P494" s="3" t="str">
        <f t="shared" si="109"/>
        <v/>
      </c>
      <c r="Q494" s="4" t="str">
        <f t="shared" si="110"/>
        <v/>
      </c>
      <c r="R494" s="11" t="str">
        <f t="shared" si="111"/>
        <v/>
      </c>
    </row>
    <row r="495" spans="1:18" x14ac:dyDescent="0.25">
      <c r="A495" s="1">
        <v>468</v>
      </c>
      <c r="B495" s="2" t="str">
        <f t="shared" si="99"/>
        <v/>
      </c>
      <c r="C495" s="3" t="str">
        <f t="shared" si="100"/>
        <v/>
      </c>
      <c r="D495" s="3" t="str">
        <f t="shared" si="101"/>
        <v/>
      </c>
      <c r="E495" s="3" t="str">
        <f t="shared" si="102"/>
        <v/>
      </c>
      <c r="F495" s="3" t="str">
        <f t="shared" si="103"/>
        <v/>
      </c>
      <c r="G495" s="4" t="str">
        <f t="shared" si="104"/>
        <v/>
      </c>
      <c r="H495" s="4"/>
      <c r="I495" s="4"/>
      <c r="K495" s="1">
        <v>468</v>
      </c>
      <c r="L495" s="2" t="str">
        <f t="shared" si="105"/>
        <v/>
      </c>
      <c r="M495" s="3" t="str">
        <f t="shared" si="106"/>
        <v/>
      </c>
      <c r="N495" s="3" t="str">
        <f t="shared" si="107"/>
        <v/>
      </c>
      <c r="O495" s="3" t="str">
        <f t="shared" si="108"/>
        <v/>
      </c>
      <c r="P495" s="3" t="str">
        <f t="shared" si="109"/>
        <v/>
      </c>
      <c r="Q495" s="4" t="str">
        <f t="shared" si="110"/>
        <v/>
      </c>
      <c r="R495" s="11" t="str">
        <f t="shared" si="111"/>
        <v/>
      </c>
    </row>
    <row r="496" spans="1:18" x14ac:dyDescent="0.25">
      <c r="A496" s="1">
        <v>469</v>
      </c>
      <c r="B496" s="2" t="str">
        <f t="shared" si="99"/>
        <v/>
      </c>
      <c r="C496" s="3" t="str">
        <f t="shared" si="100"/>
        <v/>
      </c>
      <c r="D496" s="3" t="str">
        <f t="shared" si="101"/>
        <v/>
      </c>
      <c r="E496" s="3" t="str">
        <f t="shared" si="102"/>
        <v/>
      </c>
      <c r="F496" s="3" t="str">
        <f t="shared" si="103"/>
        <v/>
      </c>
      <c r="G496" s="4" t="str">
        <f t="shared" si="104"/>
        <v/>
      </c>
      <c r="H496" s="4"/>
      <c r="I496" s="4"/>
      <c r="K496" s="1">
        <v>469</v>
      </c>
      <c r="L496" s="2" t="str">
        <f t="shared" si="105"/>
        <v/>
      </c>
      <c r="M496" s="3" t="str">
        <f t="shared" si="106"/>
        <v/>
      </c>
      <c r="N496" s="3" t="str">
        <f t="shared" si="107"/>
        <v/>
      </c>
      <c r="O496" s="3" t="str">
        <f t="shared" si="108"/>
        <v/>
      </c>
      <c r="P496" s="3" t="str">
        <f t="shared" si="109"/>
        <v/>
      </c>
      <c r="Q496" s="4" t="str">
        <f t="shared" si="110"/>
        <v/>
      </c>
      <c r="R496" s="11" t="str">
        <f t="shared" si="111"/>
        <v/>
      </c>
    </row>
    <row r="497" spans="1:18" x14ac:dyDescent="0.25">
      <c r="A497" s="1">
        <v>470</v>
      </c>
      <c r="B497" s="2" t="str">
        <f t="shared" si="99"/>
        <v/>
      </c>
      <c r="C497" s="3" t="str">
        <f t="shared" si="100"/>
        <v/>
      </c>
      <c r="D497" s="3" t="str">
        <f t="shared" si="101"/>
        <v/>
      </c>
      <c r="E497" s="3" t="str">
        <f t="shared" si="102"/>
        <v/>
      </c>
      <c r="F497" s="3" t="str">
        <f t="shared" si="103"/>
        <v/>
      </c>
      <c r="G497" s="4" t="str">
        <f t="shared" si="104"/>
        <v/>
      </c>
      <c r="H497" s="4"/>
      <c r="I497" s="4"/>
      <c r="K497" s="1">
        <v>470</v>
      </c>
      <c r="L497" s="2" t="str">
        <f t="shared" si="105"/>
        <v/>
      </c>
      <c r="M497" s="3" t="str">
        <f t="shared" si="106"/>
        <v/>
      </c>
      <c r="N497" s="3" t="str">
        <f t="shared" si="107"/>
        <v/>
      </c>
      <c r="O497" s="3" t="str">
        <f t="shared" si="108"/>
        <v/>
      </c>
      <c r="P497" s="3" t="str">
        <f t="shared" si="109"/>
        <v/>
      </c>
      <c r="Q497" s="4" t="str">
        <f t="shared" si="110"/>
        <v/>
      </c>
      <c r="R497" s="11" t="str">
        <f t="shared" si="111"/>
        <v/>
      </c>
    </row>
    <row r="498" spans="1:18" x14ac:dyDescent="0.25">
      <c r="A498" s="1">
        <v>471</v>
      </c>
      <c r="B498" s="2" t="str">
        <f t="shared" si="99"/>
        <v/>
      </c>
      <c r="C498" s="3" t="str">
        <f t="shared" si="100"/>
        <v/>
      </c>
      <c r="D498" s="3" t="str">
        <f t="shared" si="101"/>
        <v/>
      </c>
      <c r="E498" s="3" t="str">
        <f t="shared" si="102"/>
        <v/>
      </c>
      <c r="F498" s="3" t="str">
        <f t="shared" si="103"/>
        <v/>
      </c>
      <c r="G498" s="4" t="str">
        <f t="shared" si="104"/>
        <v/>
      </c>
      <c r="H498" s="4"/>
      <c r="I498" s="4"/>
      <c r="K498" s="1">
        <v>471</v>
      </c>
      <c r="L498" s="2" t="str">
        <f t="shared" si="105"/>
        <v/>
      </c>
      <c r="M498" s="3" t="str">
        <f t="shared" si="106"/>
        <v/>
      </c>
      <c r="N498" s="3" t="str">
        <f t="shared" si="107"/>
        <v/>
      </c>
      <c r="O498" s="3" t="str">
        <f t="shared" si="108"/>
        <v/>
      </c>
      <c r="P498" s="3" t="str">
        <f t="shared" si="109"/>
        <v/>
      </c>
      <c r="Q498" s="4" t="str">
        <f t="shared" si="110"/>
        <v/>
      </c>
      <c r="R498" s="11" t="str">
        <f t="shared" si="111"/>
        <v/>
      </c>
    </row>
    <row r="499" spans="1:18" x14ac:dyDescent="0.25">
      <c r="A499" s="1">
        <v>472</v>
      </c>
      <c r="B499" s="2" t="str">
        <f t="shared" si="99"/>
        <v/>
      </c>
      <c r="C499" s="3" t="str">
        <f t="shared" si="100"/>
        <v/>
      </c>
      <c r="D499" s="3" t="str">
        <f t="shared" si="101"/>
        <v/>
      </c>
      <c r="E499" s="3" t="str">
        <f t="shared" si="102"/>
        <v/>
      </c>
      <c r="F499" s="3" t="str">
        <f t="shared" si="103"/>
        <v/>
      </c>
      <c r="G499" s="4" t="str">
        <f t="shared" si="104"/>
        <v/>
      </c>
      <c r="H499" s="4"/>
      <c r="I499" s="4"/>
      <c r="K499" s="1">
        <v>472</v>
      </c>
      <c r="L499" s="2" t="str">
        <f t="shared" si="105"/>
        <v/>
      </c>
      <c r="M499" s="3" t="str">
        <f t="shared" si="106"/>
        <v/>
      </c>
      <c r="N499" s="3" t="str">
        <f t="shared" si="107"/>
        <v/>
      </c>
      <c r="O499" s="3" t="str">
        <f t="shared" si="108"/>
        <v/>
      </c>
      <c r="P499" s="3" t="str">
        <f t="shared" si="109"/>
        <v/>
      </c>
      <c r="Q499" s="4" t="str">
        <f t="shared" si="110"/>
        <v/>
      </c>
      <c r="R499" s="11" t="str">
        <f t="shared" si="111"/>
        <v/>
      </c>
    </row>
    <row r="500" spans="1:18" x14ac:dyDescent="0.25">
      <c r="A500" s="1">
        <v>473</v>
      </c>
      <c r="B500" s="2" t="str">
        <f t="shared" si="99"/>
        <v/>
      </c>
      <c r="C500" s="3" t="str">
        <f t="shared" si="100"/>
        <v/>
      </c>
      <c r="D500" s="3" t="str">
        <f t="shared" si="101"/>
        <v/>
      </c>
      <c r="E500" s="3" t="str">
        <f t="shared" si="102"/>
        <v/>
      </c>
      <c r="F500" s="3" t="str">
        <f t="shared" si="103"/>
        <v/>
      </c>
      <c r="G500" s="4" t="str">
        <f t="shared" si="104"/>
        <v/>
      </c>
      <c r="H500" s="4"/>
      <c r="I500" s="4"/>
      <c r="K500" s="1">
        <v>473</v>
      </c>
      <c r="L500" s="2" t="str">
        <f t="shared" si="105"/>
        <v/>
      </c>
      <c r="M500" s="3" t="str">
        <f t="shared" si="106"/>
        <v/>
      </c>
      <c r="N500" s="3" t="str">
        <f t="shared" si="107"/>
        <v/>
      </c>
      <c r="O500" s="3" t="str">
        <f t="shared" si="108"/>
        <v/>
      </c>
      <c r="P500" s="3" t="str">
        <f t="shared" si="109"/>
        <v/>
      </c>
      <c r="Q500" s="4" t="str">
        <f t="shared" si="110"/>
        <v/>
      </c>
      <c r="R500" s="11" t="str">
        <f t="shared" si="111"/>
        <v/>
      </c>
    </row>
    <row r="501" spans="1:18" x14ac:dyDescent="0.25">
      <c r="A501" s="1">
        <v>474</v>
      </c>
      <c r="B501" s="2" t="str">
        <f t="shared" si="99"/>
        <v/>
      </c>
      <c r="C501" s="3" t="str">
        <f t="shared" si="100"/>
        <v/>
      </c>
      <c r="D501" s="3" t="str">
        <f t="shared" si="101"/>
        <v/>
      </c>
      <c r="E501" s="3" t="str">
        <f t="shared" si="102"/>
        <v/>
      </c>
      <c r="F501" s="3" t="str">
        <f t="shared" si="103"/>
        <v/>
      </c>
      <c r="G501" s="4" t="str">
        <f t="shared" si="104"/>
        <v/>
      </c>
      <c r="H501" s="4"/>
      <c r="I501" s="4"/>
      <c r="K501" s="1">
        <v>474</v>
      </c>
      <c r="L501" s="2" t="str">
        <f t="shared" si="105"/>
        <v/>
      </c>
      <c r="M501" s="3" t="str">
        <f t="shared" si="106"/>
        <v/>
      </c>
      <c r="N501" s="3" t="str">
        <f t="shared" si="107"/>
        <v/>
      </c>
      <c r="O501" s="3" t="str">
        <f t="shared" si="108"/>
        <v/>
      </c>
      <c r="P501" s="3" t="str">
        <f t="shared" si="109"/>
        <v/>
      </c>
      <c r="Q501" s="4" t="str">
        <f t="shared" si="110"/>
        <v/>
      </c>
      <c r="R501" s="11" t="str">
        <f t="shared" si="111"/>
        <v/>
      </c>
    </row>
    <row r="502" spans="1:18" x14ac:dyDescent="0.25">
      <c r="A502" s="1">
        <v>475</v>
      </c>
      <c r="B502" s="2" t="str">
        <f t="shared" si="99"/>
        <v/>
      </c>
      <c r="C502" s="3" t="str">
        <f t="shared" si="100"/>
        <v/>
      </c>
      <c r="D502" s="3" t="str">
        <f t="shared" si="101"/>
        <v/>
      </c>
      <c r="E502" s="3" t="str">
        <f t="shared" si="102"/>
        <v/>
      </c>
      <c r="F502" s="3" t="str">
        <f t="shared" si="103"/>
        <v/>
      </c>
      <c r="G502" s="4" t="str">
        <f t="shared" si="104"/>
        <v/>
      </c>
      <c r="H502" s="4"/>
      <c r="I502" s="4"/>
      <c r="K502" s="1">
        <v>475</v>
      </c>
      <c r="L502" s="2" t="str">
        <f t="shared" si="105"/>
        <v/>
      </c>
      <c r="M502" s="3" t="str">
        <f t="shared" si="106"/>
        <v/>
      </c>
      <c r="N502" s="3" t="str">
        <f t="shared" si="107"/>
        <v/>
      </c>
      <c r="O502" s="3" t="str">
        <f t="shared" si="108"/>
        <v/>
      </c>
      <c r="P502" s="3" t="str">
        <f t="shared" si="109"/>
        <v/>
      </c>
      <c r="Q502" s="4" t="str">
        <f t="shared" si="110"/>
        <v/>
      </c>
      <c r="R502" s="11" t="str">
        <f t="shared" si="111"/>
        <v/>
      </c>
    </row>
    <row r="503" spans="1:18" x14ac:dyDescent="0.25">
      <c r="A503" s="1">
        <v>476</v>
      </c>
      <c r="B503" s="2" t="str">
        <f t="shared" si="99"/>
        <v/>
      </c>
      <c r="C503" s="3" t="str">
        <f t="shared" si="100"/>
        <v/>
      </c>
      <c r="D503" s="3" t="str">
        <f t="shared" si="101"/>
        <v/>
      </c>
      <c r="E503" s="3" t="str">
        <f t="shared" si="102"/>
        <v/>
      </c>
      <c r="F503" s="3" t="str">
        <f t="shared" si="103"/>
        <v/>
      </c>
      <c r="G503" s="4" t="str">
        <f t="shared" si="104"/>
        <v/>
      </c>
      <c r="H503" s="4"/>
      <c r="I503" s="4"/>
      <c r="K503" s="1">
        <v>476</v>
      </c>
      <c r="L503" s="2" t="str">
        <f t="shared" si="105"/>
        <v/>
      </c>
      <c r="M503" s="3" t="str">
        <f t="shared" si="106"/>
        <v/>
      </c>
      <c r="N503" s="3" t="str">
        <f t="shared" si="107"/>
        <v/>
      </c>
      <c r="O503" s="3" t="str">
        <f t="shared" si="108"/>
        <v/>
      </c>
      <c r="P503" s="3" t="str">
        <f t="shared" si="109"/>
        <v/>
      </c>
      <c r="Q503" s="4" t="str">
        <f t="shared" si="110"/>
        <v/>
      </c>
      <c r="R503" s="11" t="str">
        <f t="shared" si="111"/>
        <v/>
      </c>
    </row>
    <row r="504" spans="1:18" x14ac:dyDescent="0.25">
      <c r="A504" s="1">
        <v>477</v>
      </c>
      <c r="B504" s="2" t="str">
        <f t="shared" si="99"/>
        <v/>
      </c>
      <c r="C504" s="3" t="str">
        <f t="shared" si="100"/>
        <v/>
      </c>
      <c r="D504" s="3" t="str">
        <f t="shared" si="101"/>
        <v/>
      </c>
      <c r="E504" s="3" t="str">
        <f t="shared" si="102"/>
        <v/>
      </c>
      <c r="F504" s="3" t="str">
        <f t="shared" si="103"/>
        <v/>
      </c>
      <c r="G504" s="4" t="str">
        <f t="shared" si="104"/>
        <v/>
      </c>
      <c r="H504" s="4"/>
      <c r="I504" s="4"/>
      <c r="K504" s="1">
        <v>477</v>
      </c>
      <c r="L504" s="2" t="str">
        <f t="shared" si="105"/>
        <v/>
      </c>
      <c r="M504" s="3" t="str">
        <f t="shared" si="106"/>
        <v/>
      </c>
      <c r="N504" s="3" t="str">
        <f t="shared" si="107"/>
        <v/>
      </c>
      <c r="O504" s="3" t="str">
        <f t="shared" si="108"/>
        <v/>
      </c>
      <c r="P504" s="3" t="str">
        <f t="shared" si="109"/>
        <v/>
      </c>
      <c r="Q504" s="4" t="str">
        <f t="shared" si="110"/>
        <v/>
      </c>
      <c r="R504" s="11" t="str">
        <f t="shared" si="111"/>
        <v/>
      </c>
    </row>
    <row r="505" spans="1:18" x14ac:dyDescent="0.25">
      <c r="A505" s="1">
        <v>478</v>
      </c>
      <c r="B505" s="2" t="str">
        <f t="shared" ref="B505:B507" si="112">IF(A505&lt;=G$21,DATE(YEAR(B504),MONTH(B504)+1,DAY(B504)),"")</f>
        <v/>
      </c>
      <c r="C505" s="3" t="str">
        <f t="shared" ref="C505:C507" si="113">IF(B505&lt;&gt;"",E505-D505,"")</f>
        <v/>
      </c>
      <c r="D505" s="3" t="str">
        <f t="shared" ref="D505:D507" si="114">IF(B505&lt;&gt;"",INT(F504*G$20/12),"")</f>
        <v/>
      </c>
      <c r="E505" s="3" t="str">
        <f t="shared" ref="E505:E507" si="115">IF(B505&lt;&gt;"",E504,"")</f>
        <v/>
      </c>
      <c r="F505" s="3" t="str">
        <f t="shared" ref="F505:F507" si="116">IF(B505&lt;&gt;"",F504-C505,"")</f>
        <v/>
      </c>
      <c r="G505" s="4" t="str">
        <f t="shared" ref="G505:G507" si="117">IF(B505&lt;&gt;"",D505/E505,"")</f>
        <v/>
      </c>
      <c r="H505" s="4"/>
      <c r="I505" s="4"/>
      <c r="K505" s="1">
        <v>478</v>
      </c>
      <c r="L505" s="2" t="str">
        <f t="shared" si="105"/>
        <v/>
      </c>
      <c r="M505" s="3" t="str">
        <f t="shared" si="106"/>
        <v/>
      </c>
      <c r="N505" s="3" t="str">
        <f t="shared" si="107"/>
        <v/>
      </c>
      <c r="O505" s="3" t="str">
        <f t="shared" si="108"/>
        <v/>
      </c>
      <c r="P505" s="3" t="str">
        <f t="shared" si="109"/>
        <v/>
      </c>
      <c r="Q505" s="4" t="str">
        <f t="shared" si="110"/>
        <v/>
      </c>
      <c r="R505" s="11" t="str">
        <f t="shared" si="111"/>
        <v/>
      </c>
    </row>
    <row r="506" spans="1:18" x14ac:dyDescent="0.25">
      <c r="A506" s="1">
        <v>479</v>
      </c>
      <c r="B506" s="2" t="str">
        <f t="shared" si="112"/>
        <v/>
      </c>
      <c r="C506" s="3" t="str">
        <f t="shared" si="113"/>
        <v/>
      </c>
      <c r="D506" s="3" t="str">
        <f t="shared" si="114"/>
        <v/>
      </c>
      <c r="E506" s="3" t="str">
        <f t="shared" si="115"/>
        <v/>
      </c>
      <c r="F506" s="3" t="str">
        <f t="shared" si="116"/>
        <v/>
      </c>
      <c r="G506" s="4" t="str">
        <f t="shared" si="117"/>
        <v/>
      </c>
      <c r="H506" s="4"/>
      <c r="I506" s="4"/>
      <c r="K506" s="1">
        <v>479</v>
      </c>
      <c r="L506" s="2" t="str">
        <f t="shared" si="105"/>
        <v/>
      </c>
      <c r="M506" s="3" t="str">
        <f t="shared" si="106"/>
        <v/>
      </c>
      <c r="N506" s="3" t="str">
        <f t="shared" si="107"/>
        <v/>
      </c>
      <c r="O506" s="3" t="str">
        <f t="shared" si="108"/>
        <v/>
      </c>
      <c r="P506" s="3" t="str">
        <f t="shared" si="109"/>
        <v/>
      </c>
      <c r="Q506" s="4" t="str">
        <f t="shared" si="110"/>
        <v/>
      </c>
      <c r="R506" s="11" t="str">
        <f t="shared" si="111"/>
        <v/>
      </c>
    </row>
    <row r="507" spans="1:18" x14ac:dyDescent="0.25">
      <c r="A507" s="1">
        <v>480</v>
      </c>
      <c r="B507" s="2" t="str">
        <f t="shared" si="112"/>
        <v/>
      </c>
      <c r="C507" s="3" t="str">
        <f t="shared" si="113"/>
        <v/>
      </c>
      <c r="D507" s="3" t="str">
        <f t="shared" si="114"/>
        <v/>
      </c>
      <c r="E507" s="3" t="str">
        <f t="shared" si="115"/>
        <v/>
      </c>
      <c r="F507" s="3" t="str">
        <f t="shared" si="116"/>
        <v/>
      </c>
      <c r="G507" s="4" t="str">
        <f t="shared" si="117"/>
        <v/>
      </c>
      <c r="H507" s="4"/>
      <c r="I507" s="4"/>
      <c r="K507" s="1">
        <v>480</v>
      </c>
      <c r="L507" s="2" t="str">
        <f t="shared" si="105"/>
        <v/>
      </c>
      <c r="M507" s="3" t="str">
        <f t="shared" si="106"/>
        <v/>
      </c>
      <c r="N507" s="3" t="str">
        <f t="shared" si="107"/>
        <v/>
      </c>
      <c r="O507" s="3" t="str">
        <f t="shared" si="108"/>
        <v/>
      </c>
      <c r="P507" s="3" t="str">
        <f t="shared" si="109"/>
        <v/>
      </c>
      <c r="Q507" s="4" t="str">
        <f t="shared" si="110"/>
        <v/>
      </c>
      <c r="R507" s="11" t="str">
        <f t="shared" si="111"/>
        <v/>
      </c>
    </row>
    <row r="508" spans="1:18" x14ac:dyDescent="0.25">
      <c r="B508" s="2"/>
      <c r="G508" s="4"/>
      <c r="H508" s="4"/>
      <c r="I508" s="4"/>
    </row>
    <row r="509" spans="1:18" x14ac:dyDescent="0.25">
      <c r="B509" s="2"/>
      <c r="G509" s="4"/>
      <c r="H509" s="4"/>
      <c r="I509" s="4"/>
    </row>
    <row r="510" spans="1:18" x14ac:dyDescent="0.25">
      <c r="B510" s="2"/>
      <c r="G510" s="4"/>
      <c r="H510" s="4"/>
      <c r="I510" s="4"/>
    </row>
    <row r="511" spans="1:18" x14ac:dyDescent="0.25">
      <c r="B511" s="2"/>
      <c r="G511" s="4"/>
      <c r="H511" s="4"/>
      <c r="I511" s="4"/>
    </row>
    <row r="512" spans="1:18" x14ac:dyDescent="0.25">
      <c r="B512" s="2"/>
      <c r="G512" s="4"/>
      <c r="H512" s="4"/>
      <c r="I512" s="4"/>
    </row>
    <row r="513" spans="2:9" x14ac:dyDescent="0.25">
      <c r="B513" s="2"/>
      <c r="G513" s="4"/>
      <c r="H513" s="4"/>
      <c r="I513" s="4"/>
    </row>
    <row r="514" spans="2:9" x14ac:dyDescent="0.25">
      <c r="B514" s="2"/>
      <c r="G514" s="4"/>
      <c r="H514" s="4"/>
      <c r="I514" s="4"/>
    </row>
    <row r="515" spans="2:9" x14ac:dyDescent="0.25">
      <c r="B515" s="2"/>
      <c r="G515" s="4"/>
      <c r="H515" s="4"/>
      <c r="I515" s="4"/>
    </row>
    <row r="516" spans="2:9" x14ac:dyDescent="0.25">
      <c r="B516" s="2"/>
      <c r="G516" s="4"/>
      <c r="H516" s="4"/>
      <c r="I516" s="4"/>
    </row>
    <row r="517" spans="2:9" x14ac:dyDescent="0.25">
      <c r="B517" s="2"/>
      <c r="G517" s="4"/>
      <c r="H517" s="4"/>
      <c r="I517" s="4"/>
    </row>
    <row r="518" spans="2:9" x14ac:dyDescent="0.25">
      <c r="B518" s="2"/>
      <c r="G518" s="4"/>
      <c r="H518" s="4"/>
      <c r="I518" s="4"/>
    </row>
    <row r="519" spans="2:9" x14ac:dyDescent="0.25">
      <c r="B519" s="2"/>
      <c r="G519" s="4"/>
      <c r="H519" s="4"/>
      <c r="I519" s="4"/>
    </row>
    <row r="520" spans="2:9" x14ac:dyDescent="0.25">
      <c r="B520" s="2"/>
      <c r="G520" s="4"/>
      <c r="H520" s="4"/>
      <c r="I520" s="4"/>
    </row>
    <row r="521" spans="2:9" x14ac:dyDescent="0.25">
      <c r="B521" s="2"/>
      <c r="G521" s="4"/>
      <c r="H521" s="4"/>
      <c r="I521" s="4"/>
    </row>
    <row r="522" spans="2:9" x14ac:dyDescent="0.25">
      <c r="B522" s="2"/>
      <c r="G522" s="4"/>
      <c r="H522" s="4"/>
      <c r="I522" s="4"/>
    </row>
    <row r="523" spans="2:9" x14ac:dyDescent="0.25">
      <c r="B523" s="2"/>
      <c r="G523" s="4"/>
      <c r="H523" s="4"/>
      <c r="I523" s="4"/>
    </row>
    <row r="524" spans="2:9" x14ac:dyDescent="0.25">
      <c r="B524" s="2"/>
      <c r="G524" s="4"/>
      <c r="H524" s="4"/>
      <c r="I524" s="4"/>
    </row>
    <row r="525" spans="2:9" x14ac:dyDescent="0.25">
      <c r="B525" s="2"/>
      <c r="G525" s="4"/>
      <c r="H525" s="4"/>
      <c r="I525" s="4"/>
    </row>
    <row r="526" spans="2:9" x14ac:dyDescent="0.25">
      <c r="B526" s="2"/>
      <c r="G526" s="4"/>
      <c r="H526" s="4"/>
      <c r="I526" s="4"/>
    </row>
    <row r="527" spans="2:9" x14ac:dyDescent="0.25">
      <c r="B527" s="2"/>
      <c r="G527" s="4"/>
      <c r="H527" s="4"/>
      <c r="I527" s="4"/>
    </row>
    <row r="528" spans="2:9" x14ac:dyDescent="0.25">
      <c r="B528" s="2"/>
      <c r="G528" s="4"/>
      <c r="H528" s="4"/>
      <c r="I528" s="4"/>
    </row>
    <row r="529" spans="2:9" x14ac:dyDescent="0.25">
      <c r="B529" s="2"/>
      <c r="G529" s="4"/>
      <c r="H529" s="4"/>
      <c r="I529" s="4"/>
    </row>
    <row r="530" spans="2:9" x14ac:dyDescent="0.25">
      <c r="B530" s="2"/>
      <c r="G530" s="4"/>
      <c r="H530" s="4"/>
      <c r="I530" s="4"/>
    </row>
    <row r="531" spans="2:9" x14ac:dyDescent="0.25">
      <c r="B531" s="2"/>
      <c r="G531" s="4"/>
      <c r="H531" s="4"/>
      <c r="I531" s="4"/>
    </row>
    <row r="532" spans="2:9" x14ac:dyDescent="0.25">
      <c r="B532" s="2"/>
      <c r="G532" s="4"/>
      <c r="H532" s="4"/>
      <c r="I532" s="4"/>
    </row>
    <row r="533" spans="2:9" x14ac:dyDescent="0.25">
      <c r="B533" s="2"/>
      <c r="G533" s="4"/>
      <c r="H533" s="4"/>
      <c r="I533" s="4"/>
    </row>
    <row r="534" spans="2:9" x14ac:dyDescent="0.25">
      <c r="B534" s="2"/>
      <c r="G534" s="4"/>
      <c r="H534" s="4"/>
      <c r="I534" s="4"/>
    </row>
    <row r="535" spans="2:9" x14ac:dyDescent="0.25">
      <c r="B535" s="2"/>
      <c r="G535" s="4"/>
      <c r="H535" s="4"/>
      <c r="I535" s="4"/>
    </row>
    <row r="536" spans="2:9" x14ac:dyDescent="0.25">
      <c r="B536" s="2"/>
      <c r="G536" s="4"/>
      <c r="H536" s="4"/>
      <c r="I536" s="4"/>
    </row>
    <row r="537" spans="2:9" x14ac:dyDescent="0.25">
      <c r="B537" s="2"/>
      <c r="G537" s="4"/>
      <c r="H537" s="4"/>
      <c r="I537" s="4"/>
    </row>
    <row r="538" spans="2:9" x14ac:dyDescent="0.25">
      <c r="B538" s="2"/>
      <c r="G538" s="4"/>
      <c r="H538" s="4"/>
      <c r="I538" s="4"/>
    </row>
    <row r="539" spans="2:9" x14ac:dyDescent="0.25">
      <c r="B539" s="2"/>
      <c r="G539" s="4"/>
      <c r="H539" s="4"/>
      <c r="I539" s="4"/>
    </row>
    <row r="540" spans="2:9" x14ac:dyDescent="0.25">
      <c r="B540" s="2"/>
      <c r="G540" s="4"/>
      <c r="H540" s="4"/>
      <c r="I540" s="4"/>
    </row>
    <row r="541" spans="2:9" x14ac:dyDescent="0.25">
      <c r="B541" s="2"/>
      <c r="G541" s="4"/>
      <c r="H541" s="4"/>
      <c r="I541" s="4"/>
    </row>
    <row r="542" spans="2:9" x14ac:dyDescent="0.25">
      <c r="B542" s="2"/>
      <c r="G542" s="4"/>
      <c r="H542" s="4"/>
      <c r="I542" s="4"/>
    </row>
    <row r="543" spans="2:9" x14ac:dyDescent="0.25">
      <c r="B543" s="2"/>
      <c r="G543" s="4"/>
      <c r="H543" s="4"/>
      <c r="I543" s="4"/>
    </row>
    <row r="544" spans="2:9" x14ac:dyDescent="0.25">
      <c r="B544" s="2"/>
      <c r="G544" s="4"/>
      <c r="H544" s="4"/>
      <c r="I544" s="4"/>
    </row>
    <row r="545" spans="2:9" x14ac:dyDescent="0.25">
      <c r="B545" s="2"/>
      <c r="G545" s="4"/>
      <c r="H545" s="4"/>
      <c r="I545" s="4"/>
    </row>
    <row r="546" spans="2:9" x14ac:dyDescent="0.25">
      <c r="B546" s="2"/>
      <c r="G546" s="4"/>
      <c r="H546" s="4"/>
      <c r="I546" s="4"/>
    </row>
    <row r="547" spans="2:9" x14ac:dyDescent="0.25">
      <c r="B547" s="2"/>
      <c r="G547" s="4"/>
      <c r="H547" s="4"/>
      <c r="I547" s="4"/>
    </row>
    <row r="548" spans="2:9" x14ac:dyDescent="0.25">
      <c r="B548" s="2"/>
      <c r="G548" s="4"/>
      <c r="H548" s="4"/>
      <c r="I548" s="4"/>
    </row>
    <row r="549" spans="2:9" x14ac:dyDescent="0.25">
      <c r="B549" s="2"/>
      <c r="G549" s="4"/>
      <c r="H549" s="4"/>
      <c r="I549" s="4"/>
    </row>
    <row r="550" spans="2:9" x14ac:dyDescent="0.25">
      <c r="B550" s="2"/>
      <c r="G550" s="4"/>
      <c r="H550" s="4"/>
      <c r="I550" s="4"/>
    </row>
    <row r="551" spans="2:9" x14ac:dyDescent="0.25">
      <c r="B551" s="2"/>
      <c r="G551" s="4"/>
      <c r="H551" s="4"/>
      <c r="I551" s="4"/>
    </row>
    <row r="552" spans="2:9" x14ac:dyDescent="0.25">
      <c r="B552" s="2"/>
      <c r="G552" s="4"/>
      <c r="H552" s="4"/>
      <c r="I552" s="4"/>
    </row>
    <row r="553" spans="2:9" x14ac:dyDescent="0.25">
      <c r="B553" s="2"/>
      <c r="G553" s="4"/>
      <c r="H553" s="4"/>
      <c r="I553" s="4"/>
    </row>
    <row r="554" spans="2:9" x14ac:dyDescent="0.25">
      <c r="B554" s="2"/>
      <c r="G554" s="4"/>
      <c r="H554" s="4"/>
      <c r="I554" s="4"/>
    </row>
    <row r="555" spans="2:9" x14ac:dyDescent="0.25">
      <c r="B555" s="2"/>
      <c r="G555" s="4"/>
      <c r="H555" s="4"/>
      <c r="I555" s="4"/>
    </row>
    <row r="556" spans="2:9" x14ac:dyDescent="0.25">
      <c r="B556" s="2"/>
      <c r="G556" s="4"/>
      <c r="H556" s="4"/>
      <c r="I556" s="4"/>
    </row>
    <row r="557" spans="2:9" x14ac:dyDescent="0.25">
      <c r="B557" s="2"/>
      <c r="G557" s="4"/>
      <c r="H557" s="4"/>
      <c r="I557" s="4"/>
    </row>
    <row r="558" spans="2:9" x14ac:dyDescent="0.25">
      <c r="B558" s="2"/>
      <c r="G558" s="4"/>
      <c r="H558" s="4"/>
      <c r="I558" s="4"/>
    </row>
    <row r="559" spans="2:9" x14ac:dyDescent="0.25">
      <c r="B559" s="2"/>
      <c r="G559" s="4"/>
      <c r="H559" s="4"/>
      <c r="I559" s="4"/>
    </row>
    <row r="560" spans="2:9" x14ac:dyDescent="0.25">
      <c r="B560" s="2"/>
      <c r="G560" s="4"/>
      <c r="H560" s="4"/>
      <c r="I560" s="4"/>
    </row>
    <row r="561" spans="2:9" x14ac:dyDescent="0.25">
      <c r="B561" s="2"/>
      <c r="G561" s="4"/>
      <c r="H561" s="4"/>
      <c r="I561" s="4"/>
    </row>
    <row r="562" spans="2:9" x14ac:dyDescent="0.25">
      <c r="B562" s="2"/>
      <c r="G562" s="4"/>
      <c r="H562" s="4"/>
      <c r="I562" s="4"/>
    </row>
    <row r="563" spans="2:9" x14ac:dyDescent="0.25">
      <c r="B563" s="2"/>
      <c r="G563" s="4"/>
      <c r="H563" s="4"/>
      <c r="I563" s="4"/>
    </row>
    <row r="564" spans="2:9" x14ac:dyDescent="0.25">
      <c r="B564" s="2"/>
      <c r="G564" s="4"/>
      <c r="H564" s="4"/>
      <c r="I564" s="4"/>
    </row>
    <row r="565" spans="2:9" x14ac:dyDescent="0.25">
      <c r="B565" s="2"/>
      <c r="G565" s="4"/>
      <c r="H565" s="4"/>
      <c r="I565" s="4"/>
    </row>
    <row r="566" spans="2:9" x14ac:dyDescent="0.25">
      <c r="B566" s="2"/>
      <c r="G566" s="4"/>
      <c r="H566" s="4"/>
      <c r="I566" s="4"/>
    </row>
    <row r="567" spans="2:9" x14ac:dyDescent="0.25">
      <c r="B567" s="2"/>
      <c r="G567" s="4"/>
      <c r="H567" s="4"/>
      <c r="I567" s="4"/>
    </row>
    <row r="568" spans="2:9" x14ac:dyDescent="0.25">
      <c r="B568" s="2"/>
      <c r="G568" s="4"/>
      <c r="H568" s="4"/>
      <c r="I568" s="4"/>
    </row>
    <row r="569" spans="2:9" x14ac:dyDescent="0.25">
      <c r="B569" s="2"/>
      <c r="G569" s="4"/>
      <c r="H569" s="4"/>
      <c r="I569" s="4"/>
    </row>
    <row r="570" spans="2:9" x14ac:dyDescent="0.25">
      <c r="B570" s="2"/>
      <c r="G570" s="4"/>
      <c r="H570" s="4"/>
      <c r="I570" s="4"/>
    </row>
    <row r="571" spans="2:9" x14ac:dyDescent="0.25">
      <c r="B571" s="2"/>
      <c r="G571" s="4"/>
      <c r="H571" s="4"/>
      <c r="I571" s="4"/>
    </row>
    <row r="572" spans="2:9" x14ac:dyDescent="0.25">
      <c r="B572" s="2"/>
      <c r="G572" s="4"/>
      <c r="H572" s="4"/>
      <c r="I572" s="4"/>
    </row>
    <row r="573" spans="2:9" x14ac:dyDescent="0.25">
      <c r="B573" s="2"/>
      <c r="G573" s="4"/>
      <c r="H573" s="4"/>
      <c r="I573" s="4"/>
    </row>
    <row r="574" spans="2:9" x14ac:dyDescent="0.25">
      <c r="B574" s="2"/>
      <c r="G574" s="4"/>
      <c r="H574" s="4"/>
      <c r="I574" s="4"/>
    </row>
    <row r="575" spans="2:9" x14ac:dyDescent="0.25">
      <c r="B575" s="2"/>
      <c r="G575" s="4"/>
      <c r="H575" s="4"/>
      <c r="I575" s="4"/>
    </row>
    <row r="576" spans="2:9" x14ac:dyDescent="0.25">
      <c r="B576" s="2"/>
      <c r="G576" s="4"/>
      <c r="H576" s="4"/>
      <c r="I576" s="4"/>
    </row>
    <row r="577" spans="2:9" x14ac:dyDescent="0.25">
      <c r="B577" s="2"/>
      <c r="G577" s="4"/>
      <c r="H577" s="4"/>
      <c r="I577" s="4"/>
    </row>
    <row r="578" spans="2:9" x14ac:dyDescent="0.25">
      <c r="B578" s="2"/>
      <c r="G578" s="4"/>
      <c r="H578" s="4"/>
      <c r="I578" s="4"/>
    </row>
    <row r="579" spans="2:9" x14ac:dyDescent="0.25">
      <c r="B579" s="2"/>
      <c r="G579" s="4"/>
      <c r="H579" s="4"/>
      <c r="I579" s="4"/>
    </row>
    <row r="580" spans="2:9" x14ac:dyDescent="0.25">
      <c r="B580" s="2"/>
      <c r="G580" s="4"/>
      <c r="H580" s="4"/>
      <c r="I580" s="4"/>
    </row>
    <row r="581" spans="2:9" x14ac:dyDescent="0.25">
      <c r="B581" s="2"/>
      <c r="G581" s="4"/>
      <c r="H581" s="4"/>
      <c r="I581" s="4"/>
    </row>
    <row r="582" spans="2:9" x14ac:dyDescent="0.25">
      <c r="B582" s="2"/>
      <c r="G582" s="4"/>
      <c r="H582" s="4"/>
      <c r="I582" s="4"/>
    </row>
    <row r="583" spans="2:9" x14ac:dyDescent="0.25">
      <c r="B583" s="2"/>
      <c r="G583" s="4"/>
      <c r="H583" s="4"/>
      <c r="I583" s="4"/>
    </row>
    <row r="584" spans="2:9" x14ac:dyDescent="0.25">
      <c r="B584" s="2"/>
      <c r="G584" s="4"/>
      <c r="H584" s="4"/>
      <c r="I584" s="4"/>
    </row>
    <row r="585" spans="2:9" x14ac:dyDescent="0.25">
      <c r="B585" s="2"/>
      <c r="G585" s="4"/>
      <c r="H585" s="4"/>
      <c r="I585" s="4"/>
    </row>
    <row r="586" spans="2:9" x14ac:dyDescent="0.25">
      <c r="B586" s="2"/>
      <c r="G586" s="4"/>
      <c r="H586" s="4"/>
      <c r="I586" s="4"/>
    </row>
    <row r="587" spans="2:9" x14ac:dyDescent="0.25">
      <c r="B587" s="2"/>
      <c r="G587" s="4"/>
      <c r="H587" s="4"/>
      <c r="I587" s="4"/>
    </row>
    <row r="588" spans="2:9" x14ac:dyDescent="0.25">
      <c r="B588" s="2"/>
      <c r="G588" s="4"/>
      <c r="H588" s="4"/>
      <c r="I588" s="4"/>
    </row>
    <row r="589" spans="2:9" x14ac:dyDescent="0.25">
      <c r="B589" s="2"/>
      <c r="G589" s="4"/>
      <c r="H589" s="4"/>
      <c r="I589" s="4"/>
    </row>
    <row r="590" spans="2:9" x14ac:dyDescent="0.25">
      <c r="B590" s="2"/>
      <c r="G590" s="4"/>
      <c r="H590" s="4"/>
      <c r="I590" s="4"/>
    </row>
    <row r="591" spans="2:9" x14ac:dyDescent="0.25">
      <c r="B591" s="2"/>
      <c r="G591" s="4"/>
      <c r="H591" s="4"/>
      <c r="I591" s="4"/>
    </row>
    <row r="592" spans="2:9" x14ac:dyDescent="0.25">
      <c r="B592" s="2"/>
      <c r="G592" s="4"/>
      <c r="H592" s="4"/>
      <c r="I592" s="4"/>
    </row>
    <row r="593" spans="2:9" x14ac:dyDescent="0.25">
      <c r="B593" s="2"/>
      <c r="G593" s="4"/>
      <c r="H593" s="4"/>
      <c r="I593" s="4"/>
    </row>
    <row r="594" spans="2:9" x14ac:dyDescent="0.25">
      <c r="B594" s="2"/>
      <c r="G594" s="4"/>
      <c r="H594" s="4"/>
      <c r="I594" s="4"/>
    </row>
    <row r="595" spans="2:9" x14ac:dyDescent="0.25">
      <c r="B595" s="2"/>
      <c r="G595" s="4"/>
      <c r="H595" s="4"/>
      <c r="I595" s="4"/>
    </row>
    <row r="596" spans="2:9" x14ac:dyDescent="0.25">
      <c r="B596" s="2"/>
      <c r="G596" s="4"/>
      <c r="H596" s="4"/>
      <c r="I596" s="4"/>
    </row>
    <row r="597" spans="2:9" x14ac:dyDescent="0.25">
      <c r="B597" s="2"/>
      <c r="G597" s="4"/>
      <c r="H597" s="4"/>
      <c r="I597" s="4"/>
    </row>
    <row r="598" spans="2:9" x14ac:dyDescent="0.25">
      <c r="B598" s="2"/>
      <c r="G598" s="4"/>
      <c r="H598" s="4"/>
      <c r="I598" s="4"/>
    </row>
    <row r="599" spans="2:9" x14ac:dyDescent="0.25">
      <c r="B599" s="2"/>
      <c r="G599" s="4"/>
      <c r="H599" s="4"/>
      <c r="I599" s="4"/>
    </row>
    <row r="600" spans="2:9" x14ac:dyDescent="0.25">
      <c r="B600" s="2"/>
      <c r="G600" s="4"/>
      <c r="H600" s="4"/>
      <c r="I600" s="4"/>
    </row>
    <row r="601" spans="2:9" x14ac:dyDescent="0.25">
      <c r="B601" s="2"/>
      <c r="G601" s="4"/>
      <c r="H601" s="4"/>
      <c r="I601" s="4"/>
    </row>
    <row r="602" spans="2:9" x14ac:dyDescent="0.25">
      <c r="B602" s="2"/>
      <c r="G602" s="4"/>
      <c r="H602" s="4"/>
      <c r="I602" s="4"/>
    </row>
    <row r="603" spans="2:9" x14ac:dyDescent="0.25">
      <c r="B603" s="2"/>
      <c r="G603" s="4"/>
      <c r="H603" s="4"/>
      <c r="I603" s="4"/>
    </row>
    <row r="604" spans="2:9" x14ac:dyDescent="0.25">
      <c r="B604" s="2"/>
      <c r="G604" s="4"/>
      <c r="H604" s="4"/>
      <c r="I604" s="4"/>
    </row>
    <row r="605" spans="2:9" x14ac:dyDescent="0.25">
      <c r="B605" s="2"/>
      <c r="G605" s="4"/>
      <c r="H605" s="4"/>
      <c r="I605" s="4"/>
    </row>
    <row r="606" spans="2:9" x14ac:dyDescent="0.25">
      <c r="B606" s="2"/>
      <c r="G606" s="4"/>
      <c r="H606" s="4"/>
      <c r="I606" s="4"/>
    </row>
    <row r="607" spans="2:9" x14ac:dyDescent="0.25">
      <c r="B607" s="2"/>
      <c r="G607" s="4"/>
      <c r="H607" s="4"/>
      <c r="I607" s="4"/>
    </row>
    <row r="608" spans="2:9" x14ac:dyDescent="0.25">
      <c r="B608" s="2"/>
      <c r="G608" s="4"/>
      <c r="H608" s="4"/>
      <c r="I608" s="4"/>
    </row>
    <row r="609" spans="2:9" x14ac:dyDescent="0.25">
      <c r="B609" s="2"/>
      <c r="G609" s="4"/>
      <c r="H609" s="4"/>
      <c r="I609" s="4"/>
    </row>
    <row r="610" spans="2:9" x14ac:dyDescent="0.25">
      <c r="B610" s="2"/>
      <c r="G610" s="4"/>
      <c r="H610" s="4"/>
      <c r="I610" s="4"/>
    </row>
    <row r="611" spans="2:9" x14ac:dyDescent="0.25">
      <c r="B611" s="2"/>
      <c r="G611" s="4"/>
      <c r="H611" s="4"/>
      <c r="I611" s="4"/>
    </row>
    <row r="612" spans="2:9" x14ac:dyDescent="0.25">
      <c r="B612" s="2"/>
      <c r="G612" s="4"/>
      <c r="H612" s="4"/>
      <c r="I612" s="4"/>
    </row>
    <row r="613" spans="2:9" x14ac:dyDescent="0.25">
      <c r="B613" s="2"/>
      <c r="G613" s="4"/>
      <c r="H613" s="4"/>
      <c r="I613" s="4"/>
    </row>
    <row r="614" spans="2:9" x14ac:dyDescent="0.25">
      <c r="B614" s="2"/>
      <c r="G614" s="4"/>
      <c r="H614" s="4"/>
      <c r="I614" s="4"/>
    </row>
    <row r="615" spans="2:9" x14ac:dyDescent="0.25">
      <c r="B615" s="2"/>
      <c r="G615" s="4"/>
      <c r="H615" s="4"/>
      <c r="I615" s="4"/>
    </row>
    <row r="616" spans="2:9" x14ac:dyDescent="0.25">
      <c r="B616" s="2"/>
      <c r="G616" s="4"/>
      <c r="H616" s="4"/>
      <c r="I616" s="4"/>
    </row>
    <row r="617" spans="2:9" x14ac:dyDescent="0.25">
      <c r="B617" s="2"/>
      <c r="G617" s="4"/>
      <c r="H617" s="4"/>
      <c r="I617" s="4"/>
    </row>
    <row r="618" spans="2:9" x14ac:dyDescent="0.25">
      <c r="B618" s="2"/>
      <c r="G618" s="4"/>
      <c r="H618" s="4"/>
      <c r="I618" s="4"/>
    </row>
    <row r="619" spans="2:9" x14ac:dyDescent="0.25">
      <c r="B619" s="2"/>
      <c r="G619" s="4"/>
      <c r="H619" s="4"/>
      <c r="I619" s="4"/>
    </row>
    <row r="620" spans="2:9" x14ac:dyDescent="0.25">
      <c r="B620" s="2"/>
      <c r="G620" s="4"/>
      <c r="H620" s="4"/>
      <c r="I620" s="4"/>
    </row>
    <row r="621" spans="2:9" x14ac:dyDescent="0.25">
      <c r="B621" s="2"/>
      <c r="G621" s="4"/>
      <c r="H621" s="4"/>
      <c r="I621" s="4"/>
    </row>
    <row r="622" spans="2:9" x14ac:dyDescent="0.25">
      <c r="B622" s="2"/>
      <c r="G622" s="4"/>
      <c r="H622" s="4"/>
      <c r="I622" s="4"/>
    </row>
    <row r="623" spans="2:9" x14ac:dyDescent="0.25">
      <c r="B623" s="2"/>
      <c r="G623" s="4"/>
      <c r="H623" s="4"/>
      <c r="I623" s="4"/>
    </row>
    <row r="624" spans="2:9" x14ac:dyDescent="0.25">
      <c r="B624" s="2"/>
      <c r="G624" s="4"/>
      <c r="H624" s="4"/>
      <c r="I624" s="4"/>
    </row>
    <row r="625" spans="2:9" x14ac:dyDescent="0.25">
      <c r="B625" s="2"/>
      <c r="G625" s="4"/>
      <c r="H625" s="4"/>
      <c r="I625" s="4"/>
    </row>
    <row r="626" spans="2:9" x14ac:dyDescent="0.25">
      <c r="B626" s="2"/>
      <c r="G626" s="4"/>
      <c r="H626" s="4"/>
      <c r="I626" s="4"/>
    </row>
    <row r="627" spans="2:9" x14ac:dyDescent="0.25">
      <c r="B627" s="2"/>
      <c r="G627" s="4"/>
      <c r="H627" s="4"/>
      <c r="I627" s="4"/>
    </row>
    <row r="628" spans="2:9" x14ac:dyDescent="0.25">
      <c r="B628" s="2"/>
      <c r="G628" s="4"/>
      <c r="H628" s="4"/>
      <c r="I628" s="4"/>
    </row>
    <row r="629" spans="2:9" x14ac:dyDescent="0.25">
      <c r="B629" s="2"/>
      <c r="G629" s="4"/>
      <c r="H629" s="4"/>
      <c r="I629" s="4"/>
    </row>
    <row r="630" spans="2:9" x14ac:dyDescent="0.25">
      <c r="B630" s="2"/>
      <c r="G630" s="4"/>
      <c r="H630" s="4"/>
      <c r="I630" s="4"/>
    </row>
    <row r="631" spans="2:9" x14ac:dyDescent="0.25">
      <c r="B631" s="2"/>
      <c r="G631" s="4"/>
      <c r="H631" s="4"/>
      <c r="I631" s="4"/>
    </row>
    <row r="632" spans="2:9" x14ac:dyDescent="0.25">
      <c r="B632" s="2"/>
      <c r="G632" s="4"/>
      <c r="H632" s="4"/>
      <c r="I632" s="4"/>
    </row>
    <row r="633" spans="2:9" x14ac:dyDescent="0.25">
      <c r="B633" s="2"/>
      <c r="G633" s="4"/>
      <c r="H633" s="4"/>
      <c r="I633" s="4"/>
    </row>
    <row r="634" spans="2:9" x14ac:dyDescent="0.25">
      <c r="B634" s="2"/>
      <c r="G634" s="4"/>
      <c r="H634" s="4"/>
      <c r="I634" s="4"/>
    </row>
    <row r="635" spans="2:9" x14ac:dyDescent="0.25">
      <c r="B635" s="2"/>
      <c r="G635" s="4"/>
      <c r="H635" s="4"/>
      <c r="I635" s="4"/>
    </row>
    <row r="636" spans="2:9" x14ac:dyDescent="0.25">
      <c r="B636" s="2"/>
      <c r="G636" s="4"/>
      <c r="H636" s="4"/>
      <c r="I636" s="4"/>
    </row>
    <row r="637" spans="2:9" x14ac:dyDescent="0.25">
      <c r="B637" s="2"/>
      <c r="G637" s="4"/>
      <c r="H637" s="4"/>
      <c r="I637" s="4"/>
    </row>
    <row r="638" spans="2:9" x14ac:dyDescent="0.25">
      <c r="B638" s="2"/>
      <c r="G638" s="4"/>
      <c r="H638" s="4"/>
      <c r="I638" s="4"/>
    </row>
    <row r="639" spans="2:9" x14ac:dyDescent="0.25">
      <c r="B639" s="2"/>
      <c r="G639" s="4"/>
      <c r="H639" s="4"/>
      <c r="I639" s="4"/>
    </row>
    <row r="640" spans="2:9" x14ac:dyDescent="0.25">
      <c r="B640" s="2"/>
      <c r="G640" s="4"/>
      <c r="H640" s="4"/>
      <c r="I640" s="4"/>
    </row>
    <row r="641" spans="2:9" x14ac:dyDescent="0.25">
      <c r="B641" s="2"/>
      <c r="G641" s="4"/>
      <c r="H641" s="4"/>
      <c r="I641" s="4"/>
    </row>
    <row r="642" spans="2:9" x14ac:dyDescent="0.25">
      <c r="B642" s="2"/>
      <c r="G642" s="4"/>
      <c r="H642" s="4"/>
      <c r="I642" s="4"/>
    </row>
    <row r="643" spans="2:9" x14ac:dyDescent="0.25">
      <c r="B643" s="2"/>
      <c r="G643" s="4"/>
      <c r="H643" s="4"/>
      <c r="I643" s="4"/>
    </row>
    <row r="644" spans="2:9" x14ac:dyDescent="0.25">
      <c r="B644" s="2"/>
      <c r="G644" s="4"/>
      <c r="H644" s="4"/>
      <c r="I644" s="4"/>
    </row>
    <row r="645" spans="2:9" x14ac:dyDescent="0.25">
      <c r="B645" s="2"/>
      <c r="G645" s="4"/>
      <c r="H645" s="4"/>
      <c r="I645" s="4"/>
    </row>
    <row r="646" spans="2:9" x14ac:dyDescent="0.25">
      <c r="B646" s="2"/>
      <c r="G646" s="4"/>
      <c r="H646" s="4"/>
      <c r="I646" s="4"/>
    </row>
    <row r="647" spans="2:9" x14ac:dyDescent="0.25">
      <c r="B647" s="2"/>
      <c r="G647" s="4"/>
      <c r="H647" s="4"/>
      <c r="I647" s="4"/>
    </row>
    <row r="648" spans="2:9" x14ac:dyDescent="0.25">
      <c r="B648" s="2"/>
      <c r="G648" s="4"/>
      <c r="H648" s="4"/>
      <c r="I648" s="4"/>
    </row>
    <row r="649" spans="2:9" x14ac:dyDescent="0.25">
      <c r="B649" s="2"/>
      <c r="G649" s="4"/>
      <c r="H649" s="4"/>
      <c r="I649" s="4"/>
    </row>
    <row r="650" spans="2:9" x14ac:dyDescent="0.25">
      <c r="B650" s="2"/>
      <c r="G650" s="4"/>
      <c r="H650" s="4"/>
      <c r="I650" s="4"/>
    </row>
    <row r="651" spans="2:9" x14ac:dyDescent="0.25">
      <c r="B651" s="2"/>
      <c r="G651" s="4"/>
      <c r="H651" s="4"/>
      <c r="I651" s="4"/>
    </row>
    <row r="652" spans="2:9" x14ac:dyDescent="0.25">
      <c r="B652" s="2"/>
      <c r="G652" s="4"/>
      <c r="H652" s="4"/>
      <c r="I652" s="4"/>
    </row>
    <row r="653" spans="2:9" x14ac:dyDescent="0.25">
      <c r="B653" s="2"/>
      <c r="G653" s="4"/>
      <c r="H653" s="4"/>
      <c r="I653" s="4"/>
    </row>
    <row r="654" spans="2:9" x14ac:dyDescent="0.25">
      <c r="B654" s="2"/>
      <c r="G654" s="4"/>
      <c r="H654" s="4"/>
      <c r="I654" s="4"/>
    </row>
    <row r="655" spans="2:9" x14ac:dyDescent="0.25">
      <c r="B655" s="2"/>
      <c r="G655" s="4"/>
      <c r="H655" s="4"/>
      <c r="I655" s="4"/>
    </row>
    <row r="656" spans="2:9" x14ac:dyDescent="0.25">
      <c r="B656" s="2"/>
      <c r="G656" s="4"/>
      <c r="H656" s="4"/>
      <c r="I656" s="4"/>
    </row>
    <row r="657" spans="2:9" x14ac:dyDescent="0.25">
      <c r="B657" s="2"/>
      <c r="G657" s="4"/>
      <c r="H657" s="4"/>
      <c r="I657" s="4"/>
    </row>
    <row r="658" spans="2:9" x14ac:dyDescent="0.25">
      <c r="B658" s="2"/>
      <c r="G658" s="4"/>
      <c r="H658" s="4"/>
      <c r="I658" s="4"/>
    </row>
    <row r="659" spans="2:9" x14ac:dyDescent="0.25">
      <c r="B659" s="2"/>
      <c r="G659" s="4"/>
      <c r="H659" s="4"/>
      <c r="I659" s="4"/>
    </row>
    <row r="660" spans="2:9" x14ac:dyDescent="0.25">
      <c r="B660" s="2"/>
      <c r="G660" s="4"/>
      <c r="H660" s="4"/>
      <c r="I660" s="4"/>
    </row>
    <row r="661" spans="2:9" x14ac:dyDescent="0.25">
      <c r="B661" s="2"/>
      <c r="G661" s="4"/>
      <c r="H661" s="4"/>
      <c r="I661" s="4"/>
    </row>
    <row r="662" spans="2:9" x14ac:dyDescent="0.25">
      <c r="B662" s="2"/>
      <c r="G662" s="4"/>
      <c r="H662" s="4"/>
      <c r="I662" s="4"/>
    </row>
    <row r="663" spans="2:9" x14ac:dyDescent="0.25">
      <c r="B663" s="2"/>
      <c r="G663" s="4"/>
      <c r="H663" s="4"/>
      <c r="I663" s="4"/>
    </row>
    <row r="664" spans="2:9" x14ac:dyDescent="0.25">
      <c r="B664" s="2"/>
      <c r="G664" s="4"/>
      <c r="H664" s="4"/>
      <c r="I664" s="4"/>
    </row>
    <row r="665" spans="2:9" x14ac:dyDescent="0.25">
      <c r="B665" s="2"/>
      <c r="G665" s="4"/>
      <c r="H665" s="4"/>
      <c r="I665" s="4"/>
    </row>
    <row r="666" spans="2:9" x14ac:dyDescent="0.25">
      <c r="B666" s="2"/>
      <c r="G666" s="4"/>
      <c r="H666" s="4"/>
      <c r="I666" s="4"/>
    </row>
    <row r="667" spans="2:9" x14ac:dyDescent="0.25">
      <c r="B667" s="2"/>
      <c r="G667" s="4"/>
      <c r="H667" s="4"/>
      <c r="I667" s="4"/>
    </row>
    <row r="668" spans="2:9" x14ac:dyDescent="0.25">
      <c r="B668" s="2"/>
      <c r="G668" s="4"/>
      <c r="H668" s="4"/>
      <c r="I668" s="4"/>
    </row>
    <row r="669" spans="2:9" x14ac:dyDescent="0.25">
      <c r="B669" s="2"/>
      <c r="G669" s="4"/>
      <c r="H669" s="4"/>
      <c r="I669" s="4"/>
    </row>
    <row r="670" spans="2:9" x14ac:dyDescent="0.25">
      <c r="B670" s="2"/>
      <c r="G670" s="4"/>
      <c r="H670" s="4"/>
      <c r="I670" s="4"/>
    </row>
    <row r="671" spans="2:9" x14ac:dyDescent="0.25">
      <c r="B671" s="2"/>
      <c r="G671" s="4"/>
      <c r="H671" s="4"/>
      <c r="I671" s="4"/>
    </row>
    <row r="672" spans="2:9" x14ac:dyDescent="0.25">
      <c r="B672" s="2"/>
      <c r="G672" s="4"/>
      <c r="H672" s="4"/>
      <c r="I672" s="4"/>
    </row>
    <row r="673" spans="2:9" x14ac:dyDescent="0.25">
      <c r="B673" s="2"/>
      <c r="G673" s="4"/>
      <c r="H673" s="4"/>
      <c r="I673" s="4"/>
    </row>
    <row r="674" spans="2:9" x14ac:dyDescent="0.25">
      <c r="B674" s="2"/>
      <c r="G674" s="4"/>
      <c r="H674" s="4"/>
      <c r="I674" s="4"/>
    </row>
    <row r="675" spans="2:9" x14ac:dyDescent="0.25">
      <c r="B675" s="2"/>
      <c r="G675" s="4"/>
      <c r="H675" s="4"/>
      <c r="I675" s="4"/>
    </row>
    <row r="676" spans="2:9" x14ac:dyDescent="0.25">
      <c r="B676" s="2"/>
      <c r="G676" s="4"/>
      <c r="H676" s="4"/>
      <c r="I676" s="4"/>
    </row>
    <row r="677" spans="2:9" x14ac:dyDescent="0.25">
      <c r="B677" s="2"/>
      <c r="G677" s="4"/>
      <c r="H677" s="4"/>
      <c r="I677" s="4"/>
    </row>
    <row r="678" spans="2:9" x14ac:dyDescent="0.25">
      <c r="B678" s="2"/>
      <c r="G678" s="4"/>
      <c r="H678" s="4"/>
      <c r="I678" s="4"/>
    </row>
    <row r="679" spans="2:9" x14ac:dyDescent="0.25">
      <c r="B679" s="2"/>
      <c r="G679" s="4"/>
      <c r="H679" s="4"/>
      <c r="I679" s="4"/>
    </row>
    <row r="680" spans="2:9" x14ac:dyDescent="0.25">
      <c r="B680" s="2"/>
      <c r="G680" s="4"/>
      <c r="H680" s="4"/>
      <c r="I680" s="4"/>
    </row>
    <row r="681" spans="2:9" x14ac:dyDescent="0.25">
      <c r="B681" s="2"/>
      <c r="G681" s="4"/>
      <c r="H681" s="4"/>
      <c r="I681" s="4"/>
    </row>
    <row r="682" spans="2:9" x14ac:dyDescent="0.25">
      <c r="B682" s="2"/>
      <c r="G682" s="4"/>
      <c r="H682" s="4"/>
      <c r="I682" s="4"/>
    </row>
    <row r="683" spans="2:9" x14ac:dyDescent="0.25">
      <c r="B683" s="2"/>
      <c r="G683" s="4"/>
      <c r="H683" s="4"/>
      <c r="I683" s="4"/>
    </row>
    <row r="684" spans="2:9" x14ac:dyDescent="0.25">
      <c r="B684" s="2"/>
      <c r="G684" s="4"/>
      <c r="H684" s="4"/>
      <c r="I684" s="4"/>
    </row>
    <row r="685" spans="2:9" x14ac:dyDescent="0.25">
      <c r="B685" s="2"/>
      <c r="G685" s="4"/>
      <c r="H685" s="4"/>
      <c r="I685" s="4"/>
    </row>
    <row r="686" spans="2:9" x14ac:dyDescent="0.25">
      <c r="B686" s="2"/>
      <c r="G686" s="4"/>
      <c r="H686" s="4"/>
      <c r="I686" s="4"/>
    </row>
    <row r="687" spans="2:9" x14ac:dyDescent="0.25">
      <c r="B687" s="2"/>
      <c r="G687" s="4"/>
      <c r="H687" s="4"/>
      <c r="I687" s="4"/>
    </row>
    <row r="688" spans="2:9" x14ac:dyDescent="0.25">
      <c r="B688" s="2"/>
      <c r="G688" s="4"/>
      <c r="H688" s="4"/>
      <c r="I688" s="4"/>
    </row>
    <row r="689" spans="2:9" x14ac:dyDescent="0.25">
      <c r="B689" s="2"/>
      <c r="G689" s="4"/>
      <c r="H689" s="4"/>
      <c r="I689" s="4"/>
    </row>
    <row r="690" spans="2:9" x14ac:dyDescent="0.25">
      <c r="B690" s="2"/>
      <c r="G690" s="4"/>
      <c r="H690" s="4"/>
      <c r="I690" s="4"/>
    </row>
    <row r="691" spans="2:9" x14ac:dyDescent="0.25">
      <c r="B691" s="2"/>
      <c r="G691" s="4"/>
      <c r="H691" s="4"/>
      <c r="I691" s="4"/>
    </row>
    <row r="692" spans="2:9" x14ac:dyDescent="0.25">
      <c r="B692" s="2"/>
      <c r="G692" s="4"/>
      <c r="H692" s="4"/>
      <c r="I692" s="4"/>
    </row>
    <row r="693" spans="2:9" x14ac:dyDescent="0.25">
      <c r="B693" s="2"/>
      <c r="G693" s="4"/>
      <c r="H693" s="4"/>
      <c r="I693" s="4"/>
    </row>
    <row r="694" spans="2:9" x14ac:dyDescent="0.25">
      <c r="B694" s="2"/>
      <c r="G694" s="4"/>
      <c r="H694" s="4"/>
      <c r="I694" s="4"/>
    </row>
    <row r="695" spans="2:9" x14ac:dyDescent="0.25">
      <c r="B695" s="2"/>
      <c r="G695" s="4"/>
      <c r="H695" s="4"/>
      <c r="I695" s="4"/>
    </row>
    <row r="696" spans="2:9" x14ac:dyDescent="0.25">
      <c r="B696" s="2"/>
      <c r="G696" s="4"/>
      <c r="H696" s="4"/>
      <c r="I696" s="4"/>
    </row>
    <row r="697" spans="2:9" x14ac:dyDescent="0.25">
      <c r="B697" s="2"/>
      <c r="G697" s="4"/>
      <c r="H697" s="4"/>
      <c r="I697" s="4"/>
    </row>
    <row r="698" spans="2:9" x14ac:dyDescent="0.25">
      <c r="B698" s="2"/>
      <c r="G698" s="4"/>
      <c r="H698" s="4"/>
      <c r="I698" s="4"/>
    </row>
    <row r="699" spans="2:9" x14ac:dyDescent="0.25">
      <c r="B699" s="2"/>
      <c r="G699" s="4"/>
      <c r="H699" s="4"/>
      <c r="I699" s="4"/>
    </row>
    <row r="700" spans="2:9" x14ac:dyDescent="0.25">
      <c r="B700" s="2"/>
      <c r="G700" s="4"/>
      <c r="H700" s="4"/>
      <c r="I700" s="4"/>
    </row>
    <row r="701" spans="2:9" x14ac:dyDescent="0.25">
      <c r="B701" s="2"/>
      <c r="G701" s="4"/>
      <c r="H701" s="4"/>
      <c r="I701" s="4"/>
    </row>
    <row r="702" spans="2:9" x14ac:dyDescent="0.25">
      <c r="B702" s="2"/>
      <c r="G702" s="4"/>
      <c r="H702" s="4"/>
      <c r="I702" s="4"/>
    </row>
    <row r="703" spans="2:9" x14ac:dyDescent="0.25">
      <c r="B703" s="2"/>
      <c r="G703" s="4"/>
      <c r="H703" s="4"/>
      <c r="I703" s="4"/>
    </row>
    <row r="704" spans="2:9" x14ac:dyDescent="0.25">
      <c r="B704" s="2"/>
      <c r="G704" s="4"/>
      <c r="H704" s="4"/>
      <c r="I704" s="4"/>
    </row>
    <row r="705" spans="2:9" x14ac:dyDescent="0.25">
      <c r="B705" s="2"/>
      <c r="G705" s="4"/>
      <c r="H705" s="4"/>
      <c r="I705" s="4"/>
    </row>
    <row r="706" spans="2:9" x14ac:dyDescent="0.25">
      <c r="B706" s="2"/>
      <c r="G706" s="4"/>
      <c r="H706" s="4"/>
      <c r="I706" s="4"/>
    </row>
    <row r="707" spans="2:9" x14ac:dyDescent="0.25">
      <c r="B707" s="2"/>
      <c r="G707" s="4"/>
      <c r="H707" s="4"/>
      <c r="I707" s="4"/>
    </row>
    <row r="708" spans="2:9" x14ac:dyDescent="0.25">
      <c r="B708" s="2"/>
      <c r="G708" s="4"/>
      <c r="H708" s="4"/>
      <c r="I708" s="4"/>
    </row>
    <row r="709" spans="2:9" x14ac:dyDescent="0.25">
      <c r="B709" s="2"/>
      <c r="G709" s="4"/>
      <c r="H709" s="4"/>
      <c r="I709" s="4"/>
    </row>
    <row r="710" spans="2:9" x14ac:dyDescent="0.25">
      <c r="B710" s="2"/>
      <c r="G710" s="4"/>
      <c r="H710" s="4"/>
      <c r="I710" s="4"/>
    </row>
    <row r="711" spans="2:9" x14ac:dyDescent="0.25">
      <c r="B711" s="2"/>
      <c r="G711" s="4"/>
      <c r="H711" s="4"/>
      <c r="I711" s="4"/>
    </row>
    <row r="712" spans="2:9" x14ac:dyDescent="0.25">
      <c r="B712" s="2"/>
      <c r="G712" s="4"/>
      <c r="H712" s="4"/>
      <c r="I712" s="4"/>
    </row>
    <row r="713" spans="2:9" x14ac:dyDescent="0.25">
      <c r="B713" s="2"/>
      <c r="G713" s="4"/>
      <c r="H713" s="4"/>
      <c r="I713" s="4"/>
    </row>
    <row r="714" spans="2:9" x14ac:dyDescent="0.25">
      <c r="B714" s="2"/>
      <c r="G714" s="4"/>
      <c r="H714" s="4"/>
      <c r="I714" s="4"/>
    </row>
    <row r="715" spans="2:9" x14ac:dyDescent="0.25">
      <c r="B715" s="2"/>
      <c r="G715" s="4"/>
      <c r="H715" s="4"/>
      <c r="I715" s="4"/>
    </row>
    <row r="716" spans="2:9" x14ac:dyDescent="0.25">
      <c r="B716" s="2"/>
      <c r="G716" s="4"/>
      <c r="H716" s="4"/>
      <c r="I716" s="4"/>
    </row>
    <row r="717" spans="2:9" x14ac:dyDescent="0.25">
      <c r="B717" s="2"/>
      <c r="G717" s="4"/>
      <c r="H717" s="4"/>
      <c r="I717" s="4"/>
    </row>
    <row r="718" spans="2:9" x14ac:dyDescent="0.25">
      <c r="B718" s="2"/>
      <c r="G718" s="4"/>
      <c r="H718" s="4"/>
      <c r="I718" s="4"/>
    </row>
    <row r="719" spans="2:9" x14ac:dyDescent="0.25">
      <c r="B719" s="2"/>
      <c r="G719" s="4"/>
      <c r="H719" s="4"/>
      <c r="I719" s="4"/>
    </row>
    <row r="720" spans="2:9" x14ac:dyDescent="0.25">
      <c r="B720" s="2"/>
      <c r="G720" s="4"/>
      <c r="H720" s="4"/>
      <c r="I720" s="4"/>
    </row>
    <row r="721" spans="2:9" x14ac:dyDescent="0.25">
      <c r="B721" s="2"/>
      <c r="G721" s="4"/>
      <c r="H721" s="4"/>
      <c r="I721" s="4"/>
    </row>
    <row r="722" spans="2:9" x14ac:dyDescent="0.25">
      <c r="B722" s="2"/>
      <c r="G722" s="4"/>
      <c r="H722" s="4"/>
      <c r="I722" s="4"/>
    </row>
    <row r="723" spans="2:9" x14ac:dyDescent="0.25">
      <c r="B723" s="2"/>
      <c r="G723" s="4"/>
      <c r="H723" s="4"/>
      <c r="I723" s="4"/>
    </row>
    <row r="724" spans="2:9" x14ac:dyDescent="0.25">
      <c r="B724" s="2"/>
      <c r="G724" s="4"/>
      <c r="H724" s="4"/>
      <c r="I724" s="4"/>
    </row>
    <row r="725" spans="2:9" x14ac:dyDescent="0.25">
      <c r="B725" s="2"/>
      <c r="G725" s="4"/>
      <c r="H725" s="4"/>
      <c r="I725" s="4"/>
    </row>
    <row r="726" spans="2:9" x14ac:dyDescent="0.25">
      <c r="B726" s="2"/>
      <c r="G726" s="4"/>
      <c r="H726" s="4"/>
      <c r="I726" s="4"/>
    </row>
    <row r="727" spans="2:9" x14ac:dyDescent="0.25">
      <c r="B727" s="2"/>
      <c r="G727" s="4"/>
      <c r="H727" s="4"/>
      <c r="I727" s="4"/>
    </row>
    <row r="728" spans="2:9" x14ac:dyDescent="0.25">
      <c r="B728" s="2"/>
      <c r="G728" s="4"/>
      <c r="H728" s="4"/>
      <c r="I728" s="4"/>
    </row>
    <row r="729" spans="2:9" x14ac:dyDescent="0.25">
      <c r="B729" s="2"/>
      <c r="G729" s="4"/>
      <c r="H729" s="4"/>
      <c r="I729" s="4"/>
    </row>
    <row r="730" spans="2:9" x14ac:dyDescent="0.25">
      <c r="B730" s="2"/>
      <c r="G730" s="4"/>
      <c r="H730" s="4"/>
      <c r="I730" s="4"/>
    </row>
    <row r="731" spans="2:9" x14ac:dyDescent="0.25">
      <c r="B731" s="2"/>
      <c r="G731" s="4"/>
      <c r="H731" s="4"/>
      <c r="I731" s="4"/>
    </row>
    <row r="732" spans="2:9" x14ac:dyDescent="0.25">
      <c r="B732" s="2"/>
      <c r="G732" s="4"/>
      <c r="H732" s="4"/>
      <c r="I732" s="4"/>
    </row>
    <row r="733" spans="2:9" x14ac:dyDescent="0.25">
      <c r="B733" s="2"/>
      <c r="G733" s="4"/>
      <c r="H733" s="4"/>
      <c r="I733" s="4"/>
    </row>
    <row r="734" spans="2:9" x14ac:dyDescent="0.25">
      <c r="B734" s="2"/>
      <c r="G734" s="4"/>
      <c r="H734" s="4"/>
      <c r="I734" s="4"/>
    </row>
    <row r="735" spans="2:9" x14ac:dyDescent="0.25">
      <c r="B735" s="2"/>
      <c r="G735" s="4"/>
      <c r="H735" s="4"/>
      <c r="I735" s="4"/>
    </row>
    <row r="736" spans="2:9" x14ac:dyDescent="0.25">
      <c r="B736" s="2"/>
      <c r="G736" s="4"/>
      <c r="H736" s="4"/>
      <c r="I736" s="4"/>
    </row>
    <row r="737" spans="2:9" x14ac:dyDescent="0.25">
      <c r="B737" s="2"/>
      <c r="G737" s="4"/>
      <c r="H737" s="4"/>
      <c r="I737" s="4"/>
    </row>
    <row r="738" spans="2:9" x14ac:dyDescent="0.25">
      <c r="B738" s="2"/>
      <c r="G738" s="4"/>
      <c r="H738" s="4"/>
      <c r="I738" s="4"/>
    </row>
    <row r="739" spans="2:9" x14ac:dyDescent="0.25">
      <c r="B739" s="2"/>
      <c r="G739" s="4"/>
      <c r="H739" s="4"/>
      <c r="I739" s="4"/>
    </row>
    <row r="740" spans="2:9" x14ac:dyDescent="0.25">
      <c r="B740" s="2"/>
      <c r="G740" s="4"/>
      <c r="H740" s="4"/>
      <c r="I740" s="4"/>
    </row>
    <row r="741" spans="2:9" x14ac:dyDescent="0.25">
      <c r="B741" s="2"/>
      <c r="G741" s="4"/>
      <c r="H741" s="4"/>
      <c r="I741" s="4"/>
    </row>
    <row r="742" spans="2:9" x14ac:dyDescent="0.25">
      <c r="B742" s="2"/>
      <c r="G742" s="4"/>
      <c r="H742" s="4"/>
      <c r="I742" s="4"/>
    </row>
    <row r="743" spans="2:9" x14ac:dyDescent="0.25">
      <c r="B743" s="2"/>
      <c r="G743" s="4"/>
      <c r="H743" s="4"/>
      <c r="I743" s="4"/>
    </row>
    <row r="744" spans="2:9" x14ac:dyDescent="0.25">
      <c r="B744" s="2"/>
      <c r="G744" s="4"/>
      <c r="H744" s="4"/>
      <c r="I744" s="4"/>
    </row>
    <row r="745" spans="2:9" x14ac:dyDescent="0.25">
      <c r="B745" s="2"/>
      <c r="G745" s="4"/>
      <c r="H745" s="4"/>
      <c r="I745" s="4"/>
    </row>
    <row r="746" spans="2:9" x14ac:dyDescent="0.25">
      <c r="B746" s="2"/>
      <c r="G746" s="4"/>
      <c r="H746" s="4"/>
      <c r="I746" s="4"/>
    </row>
    <row r="747" spans="2:9" x14ac:dyDescent="0.25">
      <c r="B747" s="2"/>
      <c r="G747" s="4"/>
      <c r="H747" s="4"/>
      <c r="I747" s="4"/>
    </row>
    <row r="748" spans="2:9" x14ac:dyDescent="0.25">
      <c r="B748" s="2"/>
      <c r="G748" s="4"/>
      <c r="H748" s="4"/>
      <c r="I748" s="4"/>
    </row>
    <row r="749" spans="2:9" x14ac:dyDescent="0.25">
      <c r="B749" s="2"/>
      <c r="G749" s="4"/>
      <c r="H749" s="4"/>
      <c r="I749" s="4"/>
    </row>
    <row r="750" spans="2:9" x14ac:dyDescent="0.25">
      <c r="B750" s="2"/>
      <c r="G750" s="4"/>
      <c r="H750" s="4"/>
      <c r="I750" s="4"/>
    </row>
    <row r="751" spans="2:9" x14ac:dyDescent="0.25">
      <c r="B751" s="2"/>
      <c r="G751" s="4"/>
      <c r="H751" s="4"/>
      <c r="I751" s="4"/>
    </row>
    <row r="752" spans="2:9" x14ac:dyDescent="0.25">
      <c r="B752" s="2"/>
      <c r="G752" s="4"/>
      <c r="H752" s="4"/>
      <c r="I752" s="4"/>
    </row>
    <row r="753" spans="2:9" x14ac:dyDescent="0.25">
      <c r="B753" s="2"/>
      <c r="G753" s="4"/>
      <c r="H753" s="4"/>
      <c r="I753" s="4"/>
    </row>
    <row r="754" spans="2:9" x14ac:dyDescent="0.25">
      <c r="B754" s="2"/>
      <c r="G754" s="4"/>
      <c r="H754" s="4"/>
      <c r="I754" s="4"/>
    </row>
    <row r="755" spans="2:9" x14ac:dyDescent="0.25">
      <c r="B755" s="2"/>
      <c r="G755" s="4"/>
      <c r="H755" s="4"/>
      <c r="I755" s="4"/>
    </row>
    <row r="756" spans="2:9" x14ac:dyDescent="0.25">
      <c r="B756" s="2"/>
      <c r="G756" s="4"/>
      <c r="H756" s="4"/>
      <c r="I756" s="4"/>
    </row>
    <row r="757" spans="2:9" x14ac:dyDescent="0.25">
      <c r="B757" s="2"/>
      <c r="G757" s="4"/>
      <c r="H757" s="4"/>
      <c r="I757" s="4"/>
    </row>
    <row r="758" spans="2:9" x14ac:dyDescent="0.25">
      <c r="B758" s="2"/>
      <c r="G758" s="4"/>
      <c r="H758" s="4"/>
      <c r="I758" s="4"/>
    </row>
    <row r="759" spans="2:9" x14ac:dyDescent="0.25">
      <c r="B759" s="2"/>
      <c r="G759" s="4"/>
      <c r="H759" s="4"/>
      <c r="I759" s="4"/>
    </row>
    <row r="760" spans="2:9" x14ac:dyDescent="0.25">
      <c r="B760" s="2"/>
      <c r="G760" s="4"/>
      <c r="H760" s="4"/>
      <c r="I760" s="4"/>
    </row>
    <row r="761" spans="2:9" x14ac:dyDescent="0.25">
      <c r="B761" s="2"/>
      <c r="G761" s="4"/>
      <c r="H761" s="4"/>
      <c r="I761" s="4"/>
    </row>
    <row r="762" spans="2:9" x14ac:dyDescent="0.25">
      <c r="B762" s="2"/>
      <c r="G762" s="4"/>
      <c r="H762" s="4"/>
      <c r="I762" s="4"/>
    </row>
    <row r="763" spans="2:9" x14ac:dyDescent="0.25">
      <c r="B763" s="2"/>
      <c r="G763" s="4"/>
      <c r="H763" s="4"/>
      <c r="I763" s="4"/>
    </row>
    <row r="764" spans="2:9" x14ac:dyDescent="0.25">
      <c r="B764" s="2"/>
      <c r="G764" s="4"/>
      <c r="H764" s="4"/>
      <c r="I764" s="4"/>
    </row>
    <row r="765" spans="2:9" x14ac:dyDescent="0.25">
      <c r="B765" s="2"/>
      <c r="G765" s="4"/>
      <c r="H765" s="4"/>
      <c r="I765" s="4"/>
    </row>
    <row r="766" spans="2:9" x14ac:dyDescent="0.25">
      <c r="B766" s="2"/>
      <c r="G766" s="4"/>
      <c r="H766" s="4"/>
      <c r="I766" s="4"/>
    </row>
    <row r="767" spans="2:9" x14ac:dyDescent="0.25">
      <c r="B767" s="2"/>
      <c r="G767" s="4"/>
      <c r="H767" s="4"/>
      <c r="I767" s="4"/>
    </row>
    <row r="768" spans="2:9" x14ac:dyDescent="0.25">
      <c r="B768" s="2"/>
      <c r="G768" s="4"/>
      <c r="H768" s="4"/>
      <c r="I768" s="4"/>
    </row>
    <row r="769" spans="2:9" x14ac:dyDescent="0.25">
      <c r="B769" s="2"/>
      <c r="G769" s="4"/>
      <c r="H769" s="4"/>
      <c r="I769" s="4"/>
    </row>
    <row r="770" spans="2:9" x14ac:dyDescent="0.25">
      <c r="B770" s="2"/>
      <c r="G770" s="4"/>
      <c r="H770" s="4"/>
      <c r="I770" s="4"/>
    </row>
    <row r="771" spans="2:9" x14ac:dyDescent="0.25">
      <c r="B771" s="2"/>
      <c r="G771" s="4"/>
      <c r="H771" s="4"/>
      <c r="I771" s="4"/>
    </row>
    <row r="772" spans="2:9" x14ac:dyDescent="0.25">
      <c r="B772" s="2"/>
      <c r="G772" s="4"/>
      <c r="H772" s="4"/>
      <c r="I772" s="4"/>
    </row>
    <row r="773" spans="2:9" x14ac:dyDescent="0.25">
      <c r="B773" s="2"/>
      <c r="G773" s="4"/>
      <c r="H773" s="4"/>
      <c r="I773" s="4"/>
    </row>
    <row r="774" spans="2:9" x14ac:dyDescent="0.25">
      <c r="B774" s="2"/>
      <c r="G774" s="4"/>
      <c r="H774" s="4"/>
      <c r="I774" s="4"/>
    </row>
    <row r="775" spans="2:9" x14ac:dyDescent="0.25">
      <c r="B775" s="2"/>
      <c r="G775" s="4"/>
      <c r="H775" s="4"/>
      <c r="I775" s="4"/>
    </row>
    <row r="776" spans="2:9" x14ac:dyDescent="0.25">
      <c r="B776" s="2"/>
      <c r="G776" s="4"/>
      <c r="H776" s="4"/>
      <c r="I776" s="4"/>
    </row>
    <row r="777" spans="2:9" x14ac:dyDescent="0.25">
      <c r="B777" s="2"/>
      <c r="G777" s="4"/>
      <c r="H777" s="4"/>
      <c r="I777" s="4"/>
    </row>
    <row r="778" spans="2:9" x14ac:dyDescent="0.25">
      <c r="B778" s="2"/>
      <c r="G778" s="4"/>
      <c r="H778" s="4"/>
      <c r="I778" s="4"/>
    </row>
    <row r="779" spans="2:9" x14ac:dyDescent="0.25">
      <c r="B779" s="2"/>
      <c r="G779" s="4"/>
      <c r="H779" s="4"/>
      <c r="I779" s="4"/>
    </row>
    <row r="780" spans="2:9" x14ac:dyDescent="0.25">
      <c r="B780" s="2"/>
      <c r="G780" s="4"/>
      <c r="H780" s="4"/>
      <c r="I780" s="4"/>
    </row>
    <row r="781" spans="2:9" x14ac:dyDescent="0.25">
      <c r="B781" s="2"/>
      <c r="G781" s="4"/>
      <c r="H781" s="4"/>
      <c r="I781" s="4"/>
    </row>
    <row r="782" spans="2:9" x14ac:dyDescent="0.25">
      <c r="B782" s="2"/>
      <c r="G782" s="4"/>
      <c r="H782" s="4"/>
      <c r="I782" s="4"/>
    </row>
    <row r="783" spans="2:9" x14ac:dyDescent="0.25">
      <c r="B783" s="2"/>
      <c r="G783" s="4"/>
      <c r="H783" s="4"/>
      <c r="I783" s="4"/>
    </row>
    <row r="784" spans="2:9" x14ac:dyDescent="0.25">
      <c r="B784" s="2"/>
      <c r="G784" s="4"/>
      <c r="H784" s="4"/>
      <c r="I784" s="4"/>
    </row>
    <row r="785" spans="2:9" x14ac:dyDescent="0.25">
      <c r="B785" s="2"/>
      <c r="G785" s="4"/>
      <c r="H785" s="4"/>
      <c r="I785" s="4"/>
    </row>
    <row r="786" spans="2:9" x14ac:dyDescent="0.25">
      <c r="B786" s="2"/>
      <c r="G786" s="4"/>
      <c r="H786" s="4"/>
      <c r="I786" s="4"/>
    </row>
    <row r="787" spans="2:9" x14ac:dyDescent="0.25">
      <c r="B787" s="2"/>
      <c r="G787" s="4"/>
      <c r="H787" s="4"/>
      <c r="I787" s="4"/>
    </row>
    <row r="788" spans="2:9" x14ac:dyDescent="0.25">
      <c r="B788" s="2"/>
      <c r="G788" s="4"/>
      <c r="H788" s="4"/>
      <c r="I788" s="4"/>
    </row>
    <row r="789" spans="2:9" x14ac:dyDescent="0.25">
      <c r="B789" s="2"/>
      <c r="G789" s="4"/>
      <c r="H789" s="4"/>
      <c r="I789" s="4"/>
    </row>
    <row r="790" spans="2:9" x14ac:dyDescent="0.25">
      <c r="B790" s="2"/>
      <c r="G790" s="4"/>
      <c r="H790" s="4"/>
      <c r="I790" s="4"/>
    </row>
    <row r="791" spans="2:9" x14ac:dyDescent="0.25">
      <c r="B791" s="2"/>
      <c r="G791" s="4"/>
      <c r="H791" s="4"/>
      <c r="I791" s="4"/>
    </row>
    <row r="792" spans="2:9" x14ac:dyDescent="0.25">
      <c r="B792" s="2"/>
      <c r="G792" s="4"/>
      <c r="H792" s="4"/>
      <c r="I792" s="4"/>
    </row>
    <row r="793" spans="2:9" x14ac:dyDescent="0.25">
      <c r="B793" s="2"/>
      <c r="G793" s="4"/>
      <c r="H793" s="4"/>
      <c r="I793" s="4"/>
    </row>
    <row r="794" spans="2:9" x14ac:dyDescent="0.25">
      <c r="B794" s="2"/>
      <c r="G794" s="4"/>
      <c r="H794" s="4"/>
      <c r="I794" s="4"/>
    </row>
    <row r="795" spans="2:9" x14ac:dyDescent="0.25">
      <c r="B795" s="2"/>
      <c r="G795" s="4"/>
      <c r="H795" s="4"/>
      <c r="I795" s="4"/>
    </row>
    <row r="796" spans="2:9" x14ac:dyDescent="0.25">
      <c r="B796" s="2"/>
      <c r="G796" s="4"/>
      <c r="H796" s="4"/>
      <c r="I796" s="4"/>
    </row>
    <row r="797" spans="2:9" x14ac:dyDescent="0.25">
      <c r="B797" s="2"/>
      <c r="G797" s="4"/>
      <c r="H797" s="4"/>
      <c r="I797" s="4"/>
    </row>
    <row r="798" spans="2:9" x14ac:dyDescent="0.25">
      <c r="B798" s="2"/>
      <c r="G798" s="4"/>
      <c r="H798" s="4"/>
      <c r="I798" s="4"/>
    </row>
    <row r="799" spans="2:9" x14ac:dyDescent="0.25">
      <c r="B799" s="2"/>
      <c r="G799" s="4"/>
      <c r="H799" s="4"/>
      <c r="I799" s="4"/>
    </row>
    <row r="800" spans="2:9" x14ac:dyDescent="0.25">
      <c r="B800" s="2"/>
      <c r="G800" s="4"/>
      <c r="H800" s="4"/>
      <c r="I800" s="4"/>
    </row>
    <row r="801" spans="2:9" x14ac:dyDescent="0.25">
      <c r="B801" s="2"/>
      <c r="G801" s="4"/>
      <c r="H801" s="4"/>
      <c r="I801" s="4"/>
    </row>
    <row r="802" spans="2:9" x14ac:dyDescent="0.25">
      <c r="B802" s="2"/>
      <c r="G802" s="4"/>
      <c r="H802" s="4"/>
      <c r="I802" s="4"/>
    </row>
    <row r="803" spans="2:9" x14ac:dyDescent="0.25">
      <c r="B803" s="2"/>
      <c r="G803" s="4"/>
      <c r="H803" s="4"/>
      <c r="I803" s="4"/>
    </row>
    <row r="804" spans="2:9" x14ac:dyDescent="0.25">
      <c r="B804" s="2"/>
      <c r="G804" s="4"/>
      <c r="H804" s="4"/>
      <c r="I804" s="4"/>
    </row>
    <row r="805" spans="2:9" x14ac:dyDescent="0.25">
      <c r="B805" s="2"/>
      <c r="G805" s="4"/>
      <c r="H805" s="4"/>
      <c r="I805" s="4"/>
    </row>
    <row r="806" spans="2:9" x14ac:dyDescent="0.25">
      <c r="B806" s="2"/>
      <c r="G806" s="4"/>
      <c r="H806" s="4"/>
      <c r="I806" s="4"/>
    </row>
    <row r="807" spans="2:9" x14ac:dyDescent="0.25">
      <c r="B807" s="2"/>
      <c r="G807" s="4"/>
      <c r="H807" s="4"/>
      <c r="I807" s="4"/>
    </row>
    <row r="808" spans="2:9" x14ac:dyDescent="0.25">
      <c r="B808" s="2"/>
      <c r="G808" s="4"/>
      <c r="H808" s="4"/>
      <c r="I808" s="4"/>
    </row>
  </sheetData>
  <phoneticPr fontId="2"/>
  <hyperlinks>
    <hyperlink ref="P2" r:id="rId1" xr:uid="{770A2031-AF29-4AF6-BD83-00C63D3CD899}"/>
  </hyperlinks>
  <pageMargins left="0.7" right="0.7" top="0.75" bottom="0.75" header="0.3" footer="0.3"/>
  <ignoredErrors>
    <ignoredError sqref="G20 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travelingfp.com</dc:creator>
  <dcterms:created xsi:type="dcterms:W3CDTF">2025-10-12T14:16:02Z</dcterms:created>
  <dcterms:modified xsi:type="dcterms:W3CDTF">2025-10-16T02:03:41Z</dcterms:modified>
</cp:coreProperties>
</file>